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提出用" sheetId="1" r:id="rId1"/>
    <sheet name="記入例" sheetId="2" r:id="rId2"/>
    <sheet name="Sheet1" sheetId="3" state="hidden" r:id="rId3"/>
  </sheets>
  <definedNames>
    <definedName name="_xlnm.Print_Area" localSheetId="0">'提出用'!$B$10:$K$49</definedName>
    <definedName name="_xlnm.Print_Titles" localSheetId="0">'提出用'!$1:$9</definedName>
  </definedNames>
  <calcPr fullCalcOnLoad="1"/>
</workbook>
</file>

<file path=xl/sharedStrings.xml><?xml version="1.0" encoding="utf-8"?>
<sst xmlns="http://schemas.openxmlformats.org/spreadsheetml/2006/main" count="82" uniqueCount="53">
  <si>
    <t>学校名</t>
  </si>
  <si>
    <t>No</t>
  </si>
  <si>
    <t>コース体験希望</t>
  </si>
  <si>
    <t>中学校</t>
  </si>
  <si>
    <t>白鳳　太郎</t>
  </si>
  <si>
    <t>電話番号</t>
  </si>
  <si>
    <t>fax</t>
  </si>
  <si>
    <t>E-maiｌ</t>
  </si>
  <si>
    <t>学科</t>
  </si>
  <si>
    <t>コース</t>
  </si>
  <si>
    <t>参加
保護者数</t>
  </si>
  <si>
    <t>機械科</t>
  </si>
  <si>
    <t>機械工学コース</t>
  </si>
  <si>
    <t>電子機械科</t>
  </si>
  <si>
    <t>工芸デザイン科</t>
  </si>
  <si>
    <t>インテリアコース</t>
  </si>
  <si>
    <t>デザインコース</t>
  </si>
  <si>
    <t>生物資源科</t>
  </si>
  <si>
    <t>フードシステム科</t>
  </si>
  <si>
    <t>フードサイエンスコース</t>
  </si>
  <si>
    <t>パティシエコース</t>
  </si>
  <si>
    <t>ヒューマンサービス科</t>
  </si>
  <si>
    <t>介護福祉・生活福祉コース</t>
  </si>
  <si>
    <t>経営科</t>
  </si>
  <si>
    <t>ビジネス・マネジメントコース</t>
  </si>
  <si>
    <t>午前
の部</t>
  </si>
  <si>
    <t>連絡先　担当者名</t>
  </si>
  <si>
    <t>～</t>
  </si>
  <si>
    <t>行や列の挿入はできません。</t>
  </si>
  <si>
    <t>参加生徒名前</t>
  </si>
  <si>
    <t>fax</t>
  </si>
  <si>
    <t>午前の部</t>
  </si>
  <si>
    <t>ロボット・電気工学コース</t>
  </si>
  <si>
    <t>バイオサイエンス・生産ビジネスコース</t>
  </si>
  <si>
    <t>バイオサイエンス・生産ビジネスコース</t>
  </si>
  <si>
    <t>立</t>
  </si>
  <si>
    <t>※複数のコースを希望する場合は、同一行に記入してください。</t>
  </si>
  <si>
    <t>中学校名</t>
  </si>
  <si>
    <t>フードシステム科</t>
  </si>
  <si>
    <t>パティシエコース</t>
  </si>
  <si>
    <t>工芸デザイン科</t>
  </si>
  <si>
    <t>インテリアコース</t>
  </si>
  <si>
    <t>機械科</t>
  </si>
  <si>
    <t>機械工学コース</t>
  </si>
  <si>
    <t>生物資源科</t>
  </si>
  <si>
    <t>白鳳　次郎</t>
  </si>
  <si>
    <t>白鳳　三郎</t>
  </si>
  <si>
    <t>白鳳　四子</t>
  </si>
  <si>
    <r>
      <t>平成２７年度　伊賀白鳳高等学校高校生活入門講座【１０/３(土)】</t>
    </r>
    <r>
      <rPr>
        <sz val="11"/>
        <rFont val="ＭＳ Ｐゴシック"/>
        <family val="3"/>
      </rPr>
      <t>　参加者名簿</t>
    </r>
  </si>
  <si>
    <t>午後
の部</t>
  </si>
  <si>
    <t>午後の部</t>
  </si>
  <si>
    <t>電子機械科</t>
  </si>
  <si>
    <t>ロボット・電気工学コース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</si>
</sst>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 tint="-0.04997999966144562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vertical="center"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4" fillId="33" borderId="27" xfId="0" applyFont="1" applyFill="1" applyBorder="1" applyAlignment="1" applyProtection="1">
      <alignment vertical="center" shrinkToFit="1"/>
      <protection/>
    </xf>
    <xf numFmtId="0" fontId="4" fillId="33" borderId="28" xfId="0" applyFont="1" applyFill="1" applyBorder="1" applyAlignment="1" applyProtection="1">
      <alignment horizontal="left" vertical="center" shrinkToFit="1"/>
      <protection/>
    </xf>
    <xf numFmtId="0" fontId="4" fillId="33" borderId="29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4" fillId="33" borderId="19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7</xdr:row>
      <xdr:rowOff>38100</xdr:rowOff>
    </xdr:from>
    <xdr:to>
      <xdr:col>3</xdr:col>
      <xdr:colOff>476250</xdr:colOff>
      <xdr:row>10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2550" y="1771650"/>
          <a:ext cx="14097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午前の部、午後の部のうち、希望する整理番号を入力ください</a:t>
          </a:r>
        </a:p>
      </xdr:txBody>
    </xdr:sp>
    <xdr:clientData/>
  </xdr:twoCellAnchor>
  <xdr:twoCellAnchor>
    <xdr:from>
      <xdr:col>3</xdr:col>
      <xdr:colOff>219075</xdr:colOff>
      <xdr:row>23</xdr:row>
      <xdr:rowOff>200025</xdr:rowOff>
    </xdr:from>
    <xdr:to>
      <xdr:col>5</xdr:col>
      <xdr:colOff>1524000</xdr:colOff>
      <xdr:row>28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05075" y="5895975"/>
          <a:ext cx="2962275" cy="733425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午前の部、午後の部の２つを希望する場合、その１名の欄に午前の部、午後の部の両方を入力してください。</a:t>
          </a:r>
        </a:p>
      </xdr:txBody>
    </xdr:sp>
    <xdr:clientData/>
  </xdr:twoCellAnchor>
  <xdr:twoCellAnchor>
    <xdr:from>
      <xdr:col>2</xdr:col>
      <xdr:colOff>76200</xdr:colOff>
      <xdr:row>15</xdr:row>
      <xdr:rowOff>95250</xdr:rowOff>
    </xdr:from>
    <xdr:to>
      <xdr:col>3</xdr:col>
      <xdr:colOff>390525</xdr:colOff>
      <xdr:row>16</xdr:row>
      <xdr:rowOff>180975</xdr:rowOff>
    </xdr:to>
    <xdr:sp>
      <xdr:nvSpPr>
        <xdr:cNvPr id="3" name="直線コネクタ 5"/>
        <xdr:cNvSpPr>
          <a:spLocks/>
        </xdr:cNvSpPr>
      </xdr:nvSpPr>
      <xdr:spPr>
        <a:xfrm>
          <a:off x="1819275" y="3810000"/>
          <a:ext cx="85725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95250</xdr:rowOff>
    </xdr:from>
    <xdr:to>
      <xdr:col>3</xdr:col>
      <xdr:colOff>438150</xdr:colOff>
      <xdr:row>16</xdr:row>
      <xdr:rowOff>171450</xdr:rowOff>
    </xdr:to>
    <xdr:sp>
      <xdr:nvSpPr>
        <xdr:cNvPr id="4" name="直線コネクタ 7"/>
        <xdr:cNvSpPr>
          <a:spLocks/>
        </xdr:cNvSpPr>
      </xdr:nvSpPr>
      <xdr:spPr>
        <a:xfrm flipV="1">
          <a:off x="1828800" y="3810000"/>
          <a:ext cx="89535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352425</xdr:colOff>
      <xdr:row>23</xdr:row>
      <xdr:rowOff>200025</xdr:rowOff>
    </xdr:to>
    <xdr:sp>
      <xdr:nvSpPr>
        <xdr:cNvPr id="5" name="直線矢印コネクタ 11"/>
        <xdr:cNvSpPr>
          <a:spLocks/>
        </xdr:cNvSpPr>
      </xdr:nvSpPr>
      <xdr:spPr>
        <a:xfrm flipH="1" flipV="1">
          <a:off x="2333625" y="4086225"/>
          <a:ext cx="304800" cy="1809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1209675</xdr:colOff>
      <xdr:row>15</xdr:row>
      <xdr:rowOff>104775</xdr:rowOff>
    </xdr:from>
    <xdr:to>
      <xdr:col>1</xdr:col>
      <xdr:colOff>1352550</xdr:colOff>
      <xdr:row>16</xdr:row>
      <xdr:rowOff>171450</xdr:rowOff>
    </xdr:to>
    <xdr:sp>
      <xdr:nvSpPr>
        <xdr:cNvPr id="6" name="右中かっこ 17"/>
        <xdr:cNvSpPr>
          <a:spLocks/>
        </xdr:cNvSpPr>
      </xdr:nvSpPr>
      <xdr:spPr>
        <a:xfrm>
          <a:off x="1419225" y="3819525"/>
          <a:ext cx="142875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7</xdr:row>
      <xdr:rowOff>47625</xdr:rowOff>
    </xdr:from>
    <xdr:to>
      <xdr:col>7</xdr:col>
      <xdr:colOff>714375</xdr:colOff>
      <xdr:row>10</xdr:row>
      <xdr:rowOff>47625</xdr:rowOff>
    </xdr:to>
    <xdr:sp>
      <xdr:nvSpPr>
        <xdr:cNvPr id="7" name="テキスト ボックス 23"/>
        <xdr:cNvSpPr txBox="1">
          <a:spLocks noChangeArrowheads="1"/>
        </xdr:cNvSpPr>
      </xdr:nvSpPr>
      <xdr:spPr>
        <a:xfrm>
          <a:off x="5905500" y="1781175"/>
          <a:ext cx="14668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整理番号を入力すると自動表記となります。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（入力不要）</a:t>
          </a:r>
        </a:p>
      </xdr:txBody>
    </xdr:sp>
    <xdr:clientData/>
  </xdr:twoCellAnchor>
  <xdr:twoCellAnchor>
    <xdr:from>
      <xdr:col>6</xdr:col>
      <xdr:colOff>800100</xdr:colOff>
      <xdr:row>10</xdr:row>
      <xdr:rowOff>76200</xdr:rowOff>
    </xdr:from>
    <xdr:to>
      <xdr:col>7</xdr:col>
      <xdr:colOff>495300</xdr:colOff>
      <xdr:row>11</xdr:row>
      <xdr:rowOff>209550</xdr:rowOff>
    </xdr:to>
    <xdr:sp>
      <xdr:nvSpPr>
        <xdr:cNvPr id="8" name="右中かっこ 24"/>
        <xdr:cNvSpPr>
          <a:spLocks/>
        </xdr:cNvSpPr>
      </xdr:nvSpPr>
      <xdr:spPr>
        <a:xfrm rot="16200000">
          <a:off x="6343650" y="2552700"/>
          <a:ext cx="809625" cy="381000"/>
        </a:xfrm>
        <a:prstGeom prst="rightBrace">
          <a:avLst>
            <a:gd name="adj1" fmla="val -46537"/>
            <a:gd name="adj2" fmla="val 203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19050</xdr:rowOff>
    </xdr:from>
    <xdr:to>
      <xdr:col>3</xdr:col>
      <xdr:colOff>476250</xdr:colOff>
      <xdr:row>11</xdr:row>
      <xdr:rowOff>152400</xdr:rowOff>
    </xdr:to>
    <xdr:sp>
      <xdr:nvSpPr>
        <xdr:cNvPr id="9" name="右中かっこ 25"/>
        <xdr:cNvSpPr>
          <a:spLocks/>
        </xdr:cNvSpPr>
      </xdr:nvSpPr>
      <xdr:spPr>
        <a:xfrm rot="16200000">
          <a:off x="1828800" y="2495550"/>
          <a:ext cx="933450" cy="381000"/>
        </a:xfrm>
        <a:prstGeom prst="rightBrace">
          <a:avLst>
            <a:gd name="adj1" fmla="val -46537"/>
            <a:gd name="adj2" fmla="val 203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6</xdr:row>
      <xdr:rowOff>142875</xdr:rowOff>
    </xdr:from>
    <xdr:to>
      <xdr:col>9</xdr:col>
      <xdr:colOff>352425</xdr:colOff>
      <xdr:row>10</xdr:row>
      <xdr:rowOff>57150</xdr:rowOff>
    </xdr:to>
    <xdr:sp>
      <xdr:nvSpPr>
        <xdr:cNvPr id="10" name="テキスト ボックス 27"/>
        <xdr:cNvSpPr txBox="1">
          <a:spLocks noChangeArrowheads="1"/>
        </xdr:cNvSpPr>
      </xdr:nvSpPr>
      <xdr:spPr>
        <a:xfrm>
          <a:off x="7524750" y="1628775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参加する保護者数を入力ください。参加のない場合は空欄または０としてください。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619125</xdr:colOff>
      <xdr:row>9</xdr:row>
      <xdr:rowOff>180975</xdr:rowOff>
    </xdr:from>
    <xdr:to>
      <xdr:col>9</xdr:col>
      <xdr:colOff>352425</xdr:colOff>
      <xdr:row>15</xdr:row>
      <xdr:rowOff>142875</xdr:rowOff>
    </xdr:to>
    <xdr:sp>
      <xdr:nvSpPr>
        <xdr:cNvPr id="11" name="直線矢印コネクタ 29"/>
        <xdr:cNvSpPr>
          <a:spLocks/>
        </xdr:cNvSpPr>
      </xdr:nvSpPr>
      <xdr:spPr>
        <a:xfrm flipH="1">
          <a:off x="8877300" y="2409825"/>
          <a:ext cx="419100" cy="1447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7</xdr:row>
      <xdr:rowOff>47625</xdr:rowOff>
    </xdr:from>
    <xdr:to>
      <xdr:col>5</xdr:col>
      <xdr:colOff>714375</xdr:colOff>
      <xdr:row>10</xdr:row>
      <xdr:rowOff>47625</xdr:rowOff>
    </xdr:to>
    <xdr:sp>
      <xdr:nvSpPr>
        <xdr:cNvPr id="12" name="テキスト ボックス 28"/>
        <xdr:cNvSpPr txBox="1">
          <a:spLocks noChangeArrowheads="1"/>
        </xdr:cNvSpPr>
      </xdr:nvSpPr>
      <xdr:spPr>
        <a:xfrm>
          <a:off x="3190875" y="1781175"/>
          <a:ext cx="14668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整理番号を入力すると自動表記となります。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（入力不要）</a:t>
          </a:r>
        </a:p>
      </xdr:txBody>
    </xdr:sp>
    <xdr:clientData/>
  </xdr:twoCellAnchor>
  <xdr:twoCellAnchor>
    <xdr:from>
      <xdr:col>4</xdr:col>
      <xdr:colOff>800100</xdr:colOff>
      <xdr:row>10</xdr:row>
      <xdr:rowOff>76200</xdr:rowOff>
    </xdr:from>
    <xdr:to>
      <xdr:col>5</xdr:col>
      <xdr:colOff>495300</xdr:colOff>
      <xdr:row>11</xdr:row>
      <xdr:rowOff>209550</xdr:rowOff>
    </xdr:to>
    <xdr:sp>
      <xdr:nvSpPr>
        <xdr:cNvPr id="13" name="右中かっこ 30"/>
        <xdr:cNvSpPr>
          <a:spLocks/>
        </xdr:cNvSpPr>
      </xdr:nvSpPr>
      <xdr:spPr>
        <a:xfrm rot="16200000">
          <a:off x="3629025" y="2552700"/>
          <a:ext cx="809625" cy="381000"/>
        </a:xfrm>
        <a:prstGeom prst="rightBrace">
          <a:avLst>
            <a:gd name="adj1" fmla="val -46004"/>
            <a:gd name="adj2" fmla="val 203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9"/>
  <sheetViews>
    <sheetView tabSelected="1" zoomScaleSheetLayoutView="50" workbookViewId="0" topLeftCell="A1">
      <selection activeCell="D19" sqref="D1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0.37109375" style="0" hidden="1" customWidth="1"/>
    <col min="4" max="4" width="20.125" style="0" customWidth="1"/>
    <col min="5" max="6" width="7.125" style="0" customWidth="1"/>
    <col min="7" max="7" width="14.625" style="0" customWidth="1"/>
    <col min="8" max="8" width="21.00390625" style="0" customWidth="1"/>
    <col min="9" max="9" width="14.625" style="0" customWidth="1"/>
    <col min="10" max="10" width="21.00390625" style="0" customWidth="1"/>
    <col min="11" max="11" width="9.00390625" style="39" customWidth="1"/>
    <col min="13" max="13" width="5.50390625" style="23" customWidth="1"/>
  </cols>
  <sheetData>
    <row r="1" spans="2:11" ht="19.5" customHeight="1" thickBot="1">
      <c r="B1" s="73" t="s">
        <v>48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25.5" customHeight="1">
      <c r="B2" s="77" t="s">
        <v>0</v>
      </c>
      <c r="C2" s="78"/>
      <c r="D2" s="79"/>
      <c r="E2" s="80"/>
      <c r="F2" s="81"/>
      <c r="G2" s="45" t="s">
        <v>35</v>
      </c>
      <c r="H2" s="81"/>
      <c r="I2" s="81"/>
      <c r="J2" s="45" t="s">
        <v>3</v>
      </c>
      <c r="K2" s="46"/>
    </row>
    <row r="3" spans="2:11" ht="25.5" customHeight="1">
      <c r="B3" s="74" t="s">
        <v>26</v>
      </c>
      <c r="C3" s="75"/>
      <c r="D3" s="76"/>
      <c r="E3" s="59"/>
      <c r="F3" s="60"/>
      <c r="G3" s="60"/>
      <c r="H3" s="60"/>
      <c r="I3" s="60"/>
      <c r="J3" s="60"/>
      <c r="K3" s="61"/>
    </row>
    <row r="4" spans="2:14" ht="25.5" customHeight="1">
      <c r="B4" s="74" t="s">
        <v>5</v>
      </c>
      <c r="C4" s="75"/>
      <c r="D4" s="76"/>
      <c r="E4" s="59"/>
      <c r="F4" s="60"/>
      <c r="G4" s="60"/>
      <c r="H4" s="60"/>
      <c r="I4" s="60"/>
      <c r="J4" s="60"/>
      <c r="K4" s="61"/>
      <c r="N4" s="19"/>
    </row>
    <row r="5" spans="2:11" ht="25.5" customHeight="1" thickBot="1">
      <c r="B5" s="68" t="s">
        <v>30</v>
      </c>
      <c r="C5" s="69"/>
      <c r="D5" s="69"/>
      <c r="E5" s="62"/>
      <c r="F5" s="63"/>
      <c r="G5" s="25" t="s">
        <v>7</v>
      </c>
      <c r="H5" s="62"/>
      <c r="I5" s="62"/>
      <c r="J5" s="62"/>
      <c r="K5" s="64"/>
    </row>
    <row r="6" spans="4:5" ht="35.25" customHeight="1" thickBot="1">
      <c r="D6" t="s">
        <v>36</v>
      </c>
      <c r="E6" s="19"/>
    </row>
    <row r="7" spans="2:11" ht="19.5" customHeight="1">
      <c r="B7" s="50" t="s">
        <v>1</v>
      </c>
      <c r="C7" s="47" t="s">
        <v>37</v>
      </c>
      <c r="D7" s="47" t="s">
        <v>29</v>
      </c>
      <c r="E7" s="70" t="s">
        <v>2</v>
      </c>
      <c r="F7" s="70"/>
      <c r="G7" s="57" t="s">
        <v>31</v>
      </c>
      <c r="H7" s="58"/>
      <c r="I7" s="57" t="s">
        <v>50</v>
      </c>
      <c r="J7" s="58"/>
      <c r="K7" s="65" t="s">
        <v>10</v>
      </c>
    </row>
    <row r="8" spans="2:11" ht="19.5" customHeight="1">
      <c r="B8" s="51"/>
      <c r="C8" s="48"/>
      <c r="D8" s="48"/>
      <c r="E8" s="71" t="s">
        <v>25</v>
      </c>
      <c r="F8" s="71" t="s">
        <v>49</v>
      </c>
      <c r="G8" s="53" t="s">
        <v>8</v>
      </c>
      <c r="H8" s="55" t="s">
        <v>9</v>
      </c>
      <c r="I8" s="53" t="s">
        <v>8</v>
      </c>
      <c r="J8" s="55" t="s">
        <v>9</v>
      </c>
      <c r="K8" s="66"/>
    </row>
    <row r="9" spans="2:11" ht="19.5" customHeight="1" thickBot="1">
      <c r="B9" s="52"/>
      <c r="C9" s="49"/>
      <c r="D9" s="49"/>
      <c r="E9" s="72"/>
      <c r="F9" s="72"/>
      <c r="G9" s="54"/>
      <c r="H9" s="56"/>
      <c r="I9" s="54"/>
      <c r="J9" s="56"/>
      <c r="K9" s="67"/>
    </row>
    <row r="10" spans="2:11" ht="16.5" customHeight="1">
      <c r="B10" s="30">
        <v>1</v>
      </c>
      <c r="C10" s="34" t="str">
        <f aca="true" t="shared" si="0" ref="C10:C41">$G$2</f>
        <v>立</v>
      </c>
      <c r="D10" s="31"/>
      <c r="E10" s="28"/>
      <c r="F10" s="28"/>
      <c r="G10" s="37">
        <f>IF(E10=0,"",VLOOKUP(E10,Sheet1!$A$2:$C$12,2,FALSE))</f>
      </c>
      <c r="H10" s="35">
        <f>IF(E10=0,"",VLOOKUP(E10,Sheet1!$A$2:$D$12,3,FALSE))</f>
      </c>
      <c r="I10" s="37">
        <f>IF(F10=0,"",VLOOKUP(F10,Sheet1!$A$2:$C$12,2,FALSE))</f>
      </c>
      <c r="J10" s="35">
        <f>IF(F10=0,"",VLOOKUP(F10,Sheet1!$A$2:$D$12,3,FALSE))</f>
      </c>
      <c r="K10" s="26"/>
    </row>
    <row r="11" spans="2:11" ht="16.5" customHeight="1">
      <c r="B11" s="30">
        <v>2</v>
      </c>
      <c r="C11" s="34" t="str">
        <f t="shared" si="0"/>
        <v>立</v>
      </c>
      <c r="D11" s="32"/>
      <c r="E11" s="29"/>
      <c r="F11" s="29"/>
      <c r="G11" s="38">
        <f>IF(E11=0,"",VLOOKUP(E11,Sheet1!$A$2:$C$12,2,FALSE))</f>
      </c>
      <c r="H11" s="36">
        <f>IF(E11=0,"",VLOOKUP(E11,Sheet1!$A$2:$D$12,3,FALSE))</f>
      </c>
      <c r="I11" s="38">
        <f>IF(F11=0,"",VLOOKUP(F11,Sheet1!$A$2:$C$12,2,FALSE))</f>
      </c>
      <c r="J11" s="36">
        <f>IF(F11=0,"",VLOOKUP(F11,Sheet1!$A$2:$D$12,3,FALSE))</f>
      </c>
      <c r="K11" s="40"/>
    </row>
    <row r="12" spans="2:11" ht="16.5" customHeight="1">
      <c r="B12" s="30">
        <v>3</v>
      </c>
      <c r="C12" s="34" t="str">
        <f t="shared" si="0"/>
        <v>立</v>
      </c>
      <c r="D12" s="33"/>
      <c r="E12" s="29"/>
      <c r="F12" s="29"/>
      <c r="G12" s="38">
        <f>IF(E12=0,"",VLOOKUP(E12,Sheet1!$A$2:$C$12,2,FALSE))</f>
      </c>
      <c r="H12" s="36">
        <f>IF(E12=0,"",VLOOKUP(E12,Sheet1!$A$2:$D$12,3,FALSE))</f>
      </c>
      <c r="I12" s="38">
        <f>IF(F12=0,"",VLOOKUP(F12,Sheet1!$A$2:$C$12,2,FALSE))</f>
      </c>
      <c r="J12" s="36">
        <f>IF(F12=0,"",VLOOKUP(F12,Sheet1!$A$2:$D$12,3,FALSE))</f>
      </c>
      <c r="K12" s="40"/>
    </row>
    <row r="13" spans="2:11" ht="16.5" customHeight="1">
      <c r="B13" s="30">
        <v>4</v>
      </c>
      <c r="C13" s="34" t="str">
        <f t="shared" si="0"/>
        <v>立</v>
      </c>
      <c r="D13" s="24"/>
      <c r="E13" s="29"/>
      <c r="F13" s="29"/>
      <c r="G13" s="38">
        <f>IF(E13=0,"",VLOOKUP(E13,Sheet1!$A$2:$C$12,2,FALSE))</f>
      </c>
      <c r="H13" s="36">
        <f>IF(E13=0,"",VLOOKUP(E13,Sheet1!$A$2:$D$12,3,FALSE))</f>
      </c>
      <c r="I13" s="38">
        <f>IF(F13=0,"",VLOOKUP(F13,Sheet1!$A$2:$C$12,2,FALSE))</f>
      </c>
      <c r="J13" s="36">
        <f>IF(F13=0,"",VLOOKUP(F13,Sheet1!$A$2:$D$12,3,FALSE))</f>
      </c>
      <c r="K13" s="40"/>
    </row>
    <row r="14" spans="2:14" ht="16.5" customHeight="1">
      <c r="B14" s="30">
        <v>5</v>
      </c>
      <c r="C14" s="34" t="str">
        <f t="shared" si="0"/>
        <v>立</v>
      </c>
      <c r="D14" s="24"/>
      <c r="E14" s="29"/>
      <c r="F14" s="29"/>
      <c r="G14" s="38">
        <f>IF(E14=0,"",VLOOKUP(E14,Sheet1!$A$2:$C$12,2,FALSE))</f>
      </c>
      <c r="H14" s="36">
        <f>IF(E14=0,"",VLOOKUP(E14,Sheet1!$A$2:$D$12,3,FALSE))</f>
      </c>
      <c r="I14" s="38">
        <f>IF(F14=0,"",VLOOKUP(F14,Sheet1!$A$2:$C$12,2,FALSE))</f>
      </c>
      <c r="J14" s="36">
        <f>IF(F14=0,"",VLOOKUP(F14,Sheet1!$A$2:$D$12,3,FALSE))</f>
      </c>
      <c r="K14" s="40"/>
      <c r="N14" s="19"/>
    </row>
    <row r="15" spans="2:11" ht="16.5" customHeight="1">
      <c r="B15" s="30">
        <v>6</v>
      </c>
      <c r="C15" s="34" t="str">
        <f t="shared" si="0"/>
        <v>立</v>
      </c>
      <c r="D15" s="24"/>
      <c r="E15" s="29"/>
      <c r="F15" s="29"/>
      <c r="G15" s="38">
        <f>IF(E15=0,"",VLOOKUP(E15,Sheet1!$A$2:$C$12,2,FALSE))</f>
      </c>
      <c r="H15" s="36">
        <f>IF(E15=0,"",VLOOKUP(E15,Sheet1!$A$2:$D$12,3,FALSE))</f>
      </c>
      <c r="I15" s="38">
        <f>IF(F15=0,"",VLOOKUP(F15,Sheet1!$A$2:$C$12,2,FALSE))</f>
      </c>
      <c r="J15" s="36">
        <f>IF(F15=0,"",VLOOKUP(F15,Sheet1!$A$2:$D$12,3,FALSE))</f>
      </c>
      <c r="K15" s="40"/>
    </row>
    <row r="16" spans="2:11" ht="16.5" customHeight="1">
      <c r="B16" s="30">
        <v>7</v>
      </c>
      <c r="C16" s="34" t="str">
        <f t="shared" si="0"/>
        <v>立</v>
      </c>
      <c r="D16" s="24"/>
      <c r="E16" s="29"/>
      <c r="F16" s="29"/>
      <c r="G16" s="38">
        <f>IF(E16=0,"",VLOOKUP(E16,Sheet1!$A$2:$C$12,2,FALSE))</f>
      </c>
      <c r="H16" s="36">
        <f>IF(E16=0,"",VLOOKUP(E16,Sheet1!$A$2:$D$12,3,FALSE))</f>
      </c>
      <c r="I16" s="38">
        <f>IF(F16=0,"",VLOOKUP(F16,Sheet1!$A$2:$C$12,2,FALSE))</f>
      </c>
      <c r="J16" s="36">
        <f>IF(F16=0,"",VLOOKUP(F16,Sheet1!$A$2:$D$12,3,FALSE))</f>
      </c>
      <c r="K16" s="40"/>
    </row>
    <row r="17" spans="2:11" ht="16.5" customHeight="1">
      <c r="B17" s="30">
        <v>8</v>
      </c>
      <c r="C17" s="34" t="str">
        <f t="shared" si="0"/>
        <v>立</v>
      </c>
      <c r="D17" s="24"/>
      <c r="E17" s="29"/>
      <c r="F17" s="29"/>
      <c r="G17" s="38">
        <f>IF(E17=0,"",VLOOKUP(E17,Sheet1!$A$2:$C$12,2,FALSE))</f>
      </c>
      <c r="H17" s="36">
        <f>IF(E17=0,"",VLOOKUP(E17,Sheet1!$A$2:$D$12,3,FALSE))</f>
      </c>
      <c r="I17" s="38">
        <f>IF(F17=0,"",VLOOKUP(F17,Sheet1!$A$2:$C$12,2,FALSE))</f>
      </c>
      <c r="J17" s="36">
        <f>IF(F17=0,"",VLOOKUP(F17,Sheet1!$A$2:$D$12,3,FALSE))</f>
      </c>
      <c r="K17" s="40"/>
    </row>
    <row r="18" spans="2:11" ht="16.5" customHeight="1">
      <c r="B18" s="30">
        <v>9</v>
      </c>
      <c r="C18" s="34" t="str">
        <f t="shared" si="0"/>
        <v>立</v>
      </c>
      <c r="D18" s="24"/>
      <c r="E18" s="29"/>
      <c r="F18" s="29"/>
      <c r="G18" s="38">
        <f>IF(E18=0,"",VLOOKUP(E18,Sheet1!$A$2:$C$12,2,FALSE))</f>
      </c>
      <c r="H18" s="36">
        <f>IF(E18=0,"",VLOOKUP(E18,Sheet1!$A$2:$D$12,3,FALSE))</f>
      </c>
      <c r="I18" s="38">
        <f>IF(F18=0,"",VLOOKUP(F18,Sheet1!$A$2:$C$12,2,FALSE))</f>
      </c>
      <c r="J18" s="36">
        <f>IF(F18=0,"",VLOOKUP(F18,Sheet1!$A$2:$D$12,3,FALSE))</f>
      </c>
      <c r="K18" s="40"/>
    </row>
    <row r="19" spans="2:11" ht="16.5" customHeight="1">
      <c r="B19" s="30">
        <v>10</v>
      </c>
      <c r="C19" s="34" t="str">
        <f t="shared" si="0"/>
        <v>立</v>
      </c>
      <c r="D19" s="24"/>
      <c r="E19" s="29"/>
      <c r="F19" s="29"/>
      <c r="G19" s="38">
        <f>IF(E19=0,"",VLOOKUP(E19,Sheet1!$A$2:$C$12,2,FALSE))</f>
      </c>
      <c r="H19" s="36">
        <f>IF(E19=0,"",VLOOKUP(E19,Sheet1!$A$2:$D$12,3,FALSE))</f>
      </c>
      <c r="I19" s="38">
        <f>IF(F19=0,"",VLOOKUP(F19,Sheet1!$A$2:$C$12,2,FALSE))</f>
      </c>
      <c r="J19" s="36">
        <f>IF(F19=0,"",VLOOKUP(F19,Sheet1!$A$2:$D$12,3,FALSE))</f>
      </c>
      <c r="K19" s="40"/>
    </row>
    <row r="20" spans="2:11" ht="16.5" customHeight="1">
      <c r="B20" s="30">
        <v>11</v>
      </c>
      <c r="C20" s="34" t="str">
        <f t="shared" si="0"/>
        <v>立</v>
      </c>
      <c r="D20" s="24"/>
      <c r="E20" s="29"/>
      <c r="F20" s="29"/>
      <c r="G20" s="38">
        <f>IF(E20=0,"",VLOOKUP(E20,Sheet1!$A$2:$C$12,2,FALSE))</f>
      </c>
      <c r="H20" s="36">
        <f>IF(E20=0,"",VLOOKUP(E20,Sheet1!$A$2:$D$12,3,FALSE))</f>
      </c>
      <c r="I20" s="38">
        <f>IF(F20=0,"",VLOOKUP(F20,Sheet1!$A$2:$C$12,2,FALSE))</f>
      </c>
      <c r="J20" s="36">
        <f>IF(F20=0,"",VLOOKUP(F20,Sheet1!$A$2:$D$12,3,FALSE))</f>
      </c>
      <c r="K20" s="40"/>
    </row>
    <row r="21" spans="2:11" ht="16.5" customHeight="1">
      <c r="B21" s="30">
        <v>12</v>
      </c>
      <c r="C21" s="34" t="str">
        <f t="shared" si="0"/>
        <v>立</v>
      </c>
      <c r="D21" s="24"/>
      <c r="E21" s="29"/>
      <c r="F21" s="29"/>
      <c r="G21" s="38">
        <f>IF(E21=0,"",VLOOKUP(E21,Sheet1!$A$2:$C$12,2,FALSE))</f>
      </c>
      <c r="H21" s="36">
        <f>IF(E21=0,"",VLOOKUP(E21,Sheet1!$A$2:$D$12,3,FALSE))</f>
      </c>
      <c r="I21" s="38">
        <f>IF(F21=0,"",VLOOKUP(F21,Sheet1!$A$2:$C$12,2,FALSE))</f>
      </c>
      <c r="J21" s="36">
        <f>IF(F21=0,"",VLOOKUP(F21,Sheet1!$A$2:$D$12,3,FALSE))</f>
      </c>
      <c r="K21" s="40"/>
    </row>
    <row r="22" spans="2:11" ht="16.5" customHeight="1">
      <c r="B22" s="30">
        <v>13</v>
      </c>
      <c r="C22" s="34" t="str">
        <f t="shared" si="0"/>
        <v>立</v>
      </c>
      <c r="D22" s="24"/>
      <c r="E22" s="29"/>
      <c r="F22" s="29"/>
      <c r="G22" s="38">
        <f>IF(E22=0,"",VLOOKUP(E22,Sheet1!$A$2:$C$12,2,FALSE))</f>
      </c>
      <c r="H22" s="36">
        <f>IF(E22=0,"",VLOOKUP(E22,Sheet1!$A$2:$D$12,3,FALSE))</f>
      </c>
      <c r="I22" s="38">
        <f>IF(F22=0,"",VLOOKUP(F22,Sheet1!$A$2:$C$12,2,FALSE))</f>
      </c>
      <c r="J22" s="36">
        <f>IF(F22=0,"",VLOOKUP(F22,Sheet1!$A$2:$D$12,3,FALSE))</f>
      </c>
      <c r="K22" s="40"/>
    </row>
    <row r="23" spans="2:11" ht="16.5" customHeight="1">
      <c r="B23" s="30">
        <v>14</v>
      </c>
      <c r="C23" s="34" t="str">
        <f t="shared" si="0"/>
        <v>立</v>
      </c>
      <c r="D23" s="24"/>
      <c r="E23" s="29"/>
      <c r="F23" s="29"/>
      <c r="G23" s="38">
        <f>IF(E23=0,"",VLOOKUP(E23,Sheet1!$A$2:$C$12,2,FALSE))</f>
      </c>
      <c r="H23" s="36">
        <f>IF(E23=0,"",VLOOKUP(E23,Sheet1!$A$2:$D$12,3,FALSE))</f>
      </c>
      <c r="I23" s="38">
        <f>IF(F23=0,"",VLOOKUP(F23,Sheet1!$A$2:$C$12,2,FALSE))</f>
      </c>
      <c r="J23" s="36">
        <f>IF(F23=0,"",VLOOKUP(F23,Sheet1!$A$2:$D$12,3,FALSE))</f>
      </c>
      <c r="K23" s="40"/>
    </row>
    <row r="24" spans="2:11" ht="16.5" customHeight="1">
      <c r="B24" s="30">
        <v>15</v>
      </c>
      <c r="C24" s="34" t="str">
        <f t="shared" si="0"/>
        <v>立</v>
      </c>
      <c r="D24" s="24"/>
      <c r="E24" s="29"/>
      <c r="F24" s="29"/>
      <c r="G24" s="38">
        <f>IF(E24=0,"",VLOOKUP(E24,Sheet1!$A$2:$C$12,2,FALSE))</f>
      </c>
      <c r="H24" s="36">
        <f>IF(E24=0,"",VLOOKUP(E24,Sheet1!$A$2:$D$12,3,FALSE))</f>
      </c>
      <c r="I24" s="38">
        <f>IF(F24=0,"",VLOOKUP(F24,Sheet1!$A$2:$C$12,2,FALSE))</f>
      </c>
      <c r="J24" s="36">
        <f>IF(F24=0,"",VLOOKUP(F24,Sheet1!$A$2:$D$12,3,FALSE))</f>
      </c>
      <c r="K24" s="40"/>
    </row>
    <row r="25" spans="2:11" ht="16.5" customHeight="1">
      <c r="B25" s="30">
        <v>16</v>
      </c>
      <c r="C25" s="34" t="str">
        <f t="shared" si="0"/>
        <v>立</v>
      </c>
      <c r="D25" s="24"/>
      <c r="E25" s="29"/>
      <c r="F25" s="29"/>
      <c r="G25" s="38">
        <f>IF(E25=0,"",VLOOKUP(E25,Sheet1!$A$2:$C$12,2,FALSE))</f>
      </c>
      <c r="H25" s="36">
        <f>IF(E25=0,"",VLOOKUP(E25,Sheet1!$A$2:$D$12,3,FALSE))</f>
      </c>
      <c r="I25" s="38">
        <f>IF(F25=0,"",VLOOKUP(F25,Sheet1!$A$2:$C$12,2,FALSE))</f>
      </c>
      <c r="J25" s="36">
        <f>IF(F25=0,"",VLOOKUP(F25,Sheet1!$A$2:$D$12,3,FALSE))</f>
      </c>
      <c r="K25" s="40"/>
    </row>
    <row r="26" spans="2:11" ht="16.5" customHeight="1">
      <c r="B26" s="30">
        <v>17</v>
      </c>
      <c r="C26" s="34" t="str">
        <f t="shared" si="0"/>
        <v>立</v>
      </c>
      <c r="D26" s="24"/>
      <c r="E26" s="29"/>
      <c r="F26" s="29"/>
      <c r="G26" s="38">
        <f>IF(E26=0,"",VLOOKUP(E26,Sheet1!$A$2:$C$12,2,FALSE))</f>
      </c>
      <c r="H26" s="36">
        <f>IF(E26=0,"",VLOOKUP(E26,Sheet1!$A$2:$D$12,3,FALSE))</f>
      </c>
      <c r="I26" s="38">
        <f>IF(F26=0,"",VLOOKUP(F26,Sheet1!$A$2:$C$12,2,FALSE))</f>
      </c>
      <c r="J26" s="36">
        <f>IF(F26=0,"",VLOOKUP(F26,Sheet1!$A$2:$D$12,3,FALSE))</f>
      </c>
      <c r="K26" s="40"/>
    </row>
    <row r="27" spans="2:11" ht="16.5" customHeight="1">
      <c r="B27" s="30">
        <v>18</v>
      </c>
      <c r="C27" s="34" t="str">
        <f t="shared" si="0"/>
        <v>立</v>
      </c>
      <c r="D27" s="24"/>
      <c r="E27" s="29"/>
      <c r="F27" s="29"/>
      <c r="G27" s="38">
        <f>IF(E27=0,"",VLOOKUP(E27,Sheet1!$A$2:$C$12,2,FALSE))</f>
      </c>
      <c r="H27" s="36">
        <f>IF(E27=0,"",VLOOKUP(E27,Sheet1!$A$2:$D$12,3,FALSE))</f>
      </c>
      <c r="I27" s="38">
        <f>IF(F27=0,"",VLOOKUP(F27,Sheet1!$A$2:$C$12,2,FALSE))</f>
      </c>
      <c r="J27" s="36">
        <f>IF(F27=0,"",VLOOKUP(F27,Sheet1!$A$2:$D$12,3,FALSE))</f>
      </c>
      <c r="K27" s="40"/>
    </row>
    <row r="28" spans="2:11" ht="16.5" customHeight="1">
      <c r="B28" s="30">
        <v>19</v>
      </c>
      <c r="C28" s="34" t="str">
        <f t="shared" si="0"/>
        <v>立</v>
      </c>
      <c r="D28" s="24"/>
      <c r="E28" s="29"/>
      <c r="F28" s="29"/>
      <c r="G28" s="38">
        <f>IF(E28=0,"",VLOOKUP(E28,Sheet1!$A$2:$C$12,2,FALSE))</f>
      </c>
      <c r="H28" s="36">
        <f>IF(E28=0,"",VLOOKUP(E28,Sheet1!$A$2:$D$12,3,FALSE))</f>
      </c>
      <c r="I28" s="38">
        <f>IF(F28=0,"",VLOOKUP(F28,Sheet1!$A$2:$C$12,2,FALSE))</f>
      </c>
      <c r="J28" s="36">
        <f>IF(F28=0,"",VLOOKUP(F28,Sheet1!$A$2:$D$12,3,FALSE))</f>
      </c>
      <c r="K28" s="40"/>
    </row>
    <row r="29" spans="2:11" ht="16.5" customHeight="1">
      <c r="B29" s="30">
        <v>20</v>
      </c>
      <c r="C29" s="34" t="str">
        <f t="shared" si="0"/>
        <v>立</v>
      </c>
      <c r="D29" s="24"/>
      <c r="E29" s="29"/>
      <c r="F29" s="29"/>
      <c r="G29" s="38">
        <f>IF(E29=0,"",VLOOKUP(E29,Sheet1!$A$2:$C$12,2,FALSE))</f>
      </c>
      <c r="H29" s="36">
        <f>IF(E29=0,"",VLOOKUP(E29,Sheet1!$A$2:$D$12,3,FALSE))</f>
      </c>
      <c r="I29" s="38">
        <f>IF(F29=0,"",VLOOKUP(F29,Sheet1!$A$2:$C$12,2,FALSE))</f>
      </c>
      <c r="J29" s="36">
        <f>IF(F29=0,"",VLOOKUP(F29,Sheet1!$A$2:$D$12,3,FALSE))</f>
      </c>
      <c r="K29" s="40"/>
    </row>
    <row r="30" spans="2:11" ht="16.5" customHeight="1">
      <c r="B30" s="30">
        <v>21</v>
      </c>
      <c r="C30" s="34" t="str">
        <f t="shared" si="0"/>
        <v>立</v>
      </c>
      <c r="D30" s="24"/>
      <c r="E30" s="29"/>
      <c r="F30" s="29"/>
      <c r="G30" s="38">
        <f>IF(E30=0,"",VLOOKUP(E30,Sheet1!$A$2:$C$12,2,FALSE))</f>
      </c>
      <c r="H30" s="36">
        <f>IF(E30=0,"",VLOOKUP(E30,Sheet1!$A$2:$D$12,3,FALSE))</f>
      </c>
      <c r="I30" s="38">
        <f>IF(F30=0,"",VLOOKUP(F30,Sheet1!$A$2:$C$12,2,FALSE))</f>
      </c>
      <c r="J30" s="36">
        <f>IF(F30=0,"",VLOOKUP(F30,Sheet1!$A$2:$D$12,3,FALSE))</f>
      </c>
      <c r="K30" s="40"/>
    </row>
    <row r="31" spans="2:11" ht="16.5" customHeight="1">
      <c r="B31" s="30">
        <v>22</v>
      </c>
      <c r="C31" s="34" t="str">
        <f t="shared" si="0"/>
        <v>立</v>
      </c>
      <c r="D31" s="24"/>
      <c r="E31" s="29"/>
      <c r="F31" s="29"/>
      <c r="G31" s="38">
        <f>IF(E31=0,"",VLOOKUP(E31,Sheet1!$A$2:$C$12,2,FALSE))</f>
      </c>
      <c r="H31" s="36">
        <f>IF(E31=0,"",VLOOKUP(E31,Sheet1!$A$2:$D$12,3,FALSE))</f>
      </c>
      <c r="I31" s="38">
        <f>IF(F31=0,"",VLOOKUP(F31,Sheet1!$A$2:$C$12,2,FALSE))</f>
      </c>
      <c r="J31" s="36">
        <f>IF(F31=0,"",VLOOKUP(F31,Sheet1!$A$2:$D$12,3,FALSE))</f>
      </c>
      <c r="K31" s="40"/>
    </row>
    <row r="32" spans="2:11" ht="16.5" customHeight="1">
      <c r="B32" s="30">
        <v>23</v>
      </c>
      <c r="C32" s="34" t="str">
        <f t="shared" si="0"/>
        <v>立</v>
      </c>
      <c r="D32" s="24"/>
      <c r="E32" s="29"/>
      <c r="F32" s="29"/>
      <c r="G32" s="38">
        <f>IF(E32=0,"",VLOOKUP(E32,Sheet1!$A$2:$C$12,2,FALSE))</f>
      </c>
      <c r="H32" s="36">
        <f>IF(E32=0,"",VLOOKUP(E32,Sheet1!$A$2:$D$12,3,FALSE))</f>
      </c>
      <c r="I32" s="38">
        <f>IF(F32=0,"",VLOOKUP(F32,Sheet1!$A$2:$C$12,2,FALSE))</f>
      </c>
      <c r="J32" s="36">
        <f>IF(F32=0,"",VLOOKUP(F32,Sheet1!$A$2:$D$12,3,FALSE))</f>
      </c>
      <c r="K32" s="40"/>
    </row>
    <row r="33" spans="2:11" ht="16.5" customHeight="1">
      <c r="B33" s="30">
        <v>24</v>
      </c>
      <c r="C33" s="34" t="str">
        <f t="shared" si="0"/>
        <v>立</v>
      </c>
      <c r="D33" s="24"/>
      <c r="E33" s="29"/>
      <c r="F33" s="29"/>
      <c r="G33" s="38">
        <f>IF(E33=0,"",VLOOKUP(E33,Sheet1!$A$2:$C$12,2,FALSE))</f>
      </c>
      <c r="H33" s="36">
        <f>IF(E33=0,"",VLOOKUP(E33,Sheet1!$A$2:$D$12,3,FALSE))</f>
      </c>
      <c r="I33" s="38">
        <f>IF(F33=0,"",VLOOKUP(F33,Sheet1!$A$2:$C$12,2,FALSE))</f>
      </c>
      <c r="J33" s="36">
        <f>IF(F33=0,"",VLOOKUP(F33,Sheet1!$A$2:$D$12,3,FALSE))</f>
      </c>
      <c r="K33" s="40"/>
    </row>
    <row r="34" spans="2:11" ht="16.5" customHeight="1">
      <c r="B34" s="30">
        <v>25</v>
      </c>
      <c r="C34" s="34" t="str">
        <f t="shared" si="0"/>
        <v>立</v>
      </c>
      <c r="D34" s="24"/>
      <c r="E34" s="29"/>
      <c r="F34" s="29"/>
      <c r="G34" s="38">
        <f>IF(E34=0,"",VLOOKUP(E34,Sheet1!$A$2:$C$12,2,FALSE))</f>
      </c>
      <c r="H34" s="36">
        <f>IF(E34=0,"",VLOOKUP(E34,Sheet1!$A$2:$D$12,3,FALSE))</f>
      </c>
      <c r="I34" s="38">
        <f>IF(F34=0,"",VLOOKUP(F34,Sheet1!$A$2:$C$12,2,FALSE))</f>
      </c>
      <c r="J34" s="36">
        <f>IF(F34=0,"",VLOOKUP(F34,Sheet1!$A$2:$D$12,3,FALSE))</f>
      </c>
      <c r="K34" s="40"/>
    </row>
    <row r="35" spans="2:11" ht="16.5" customHeight="1">
      <c r="B35" s="30">
        <v>26</v>
      </c>
      <c r="C35" s="34" t="str">
        <f t="shared" si="0"/>
        <v>立</v>
      </c>
      <c r="D35" s="24"/>
      <c r="E35" s="29"/>
      <c r="F35" s="29"/>
      <c r="G35" s="38">
        <f>IF(E35=0,"",VLOOKUP(E35,Sheet1!$A$2:$C$12,2,FALSE))</f>
      </c>
      <c r="H35" s="36">
        <f>IF(E35=0,"",VLOOKUP(E35,Sheet1!$A$2:$D$12,3,FALSE))</f>
      </c>
      <c r="I35" s="38">
        <f>IF(F35=0,"",VLOOKUP(F35,Sheet1!$A$2:$C$12,2,FALSE))</f>
      </c>
      <c r="J35" s="36">
        <f>IF(F35=0,"",VLOOKUP(F35,Sheet1!$A$2:$D$12,3,FALSE))</f>
      </c>
      <c r="K35" s="40"/>
    </row>
    <row r="36" spans="2:11" ht="16.5" customHeight="1">
      <c r="B36" s="30">
        <v>27</v>
      </c>
      <c r="C36" s="34" t="str">
        <f t="shared" si="0"/>
        <v>立</v>
      </c>
      <c r="D36" s="24"/>
      <c r="E36" s="29"/>
      <c r="F36" s="29"/>
      <c r="G36" s="38">
        <f>IF(E36=0,"",VLOOKUP(E36,Sheet1!$A$2:$C$12,2,FALSE))</f>
      </c>
      <c r="H36" s="36">
        <f>IF(E36=0,"",VLOOKUP(E36,Sheet1!$A$2:$D$12,3,FALSE))</f>
      </c>
      <c r="I36" s="38">
        <f>IF(F36=0,"",VLOOKUP(F36,Sheet1!$A$2:$C$12,2,FALSE))</f>
      </c>
      <c r="J36" s="36">
        <f>IF(F36=0,"",VLOOKUP(F36,Sheet1!$A$2:$D$12,3,FALSE))</f>
      </c>
      <c r="K36" s="40"/>
    </row>
    <row r="37" spans="2:11" ht="16.5" customHeight="1">
      <c r="B37" s="30">
        <v>28</v>
      </c>
      <c r="C37" s="34" t="str">
        <f t="shared" si="0"/>
        <v>立</v>
      </c>
      <c r="D37" s="24"/>
      <c r="E37" s="29"/>
      <c r="F37" s="29"/>
      <c r="G37" s="38">
        <f>IF(E37=0,"",VLOOKUP(E37,Sheet1!$A$2:$C$12,2,FALSE))</f>
      </c>
      <c r="H37" s="36">
        <f>IF(E37=0,"",VLOOKUP(E37,Sheet1!$A$2:$D$12,3,FALSE))</f>
      </c>
      <c r="I37" s="38">
        <f>IF(F37=0,"",VLOOKUP(F37,Sheet1!$A$2:$C$12,2,FALSE))</f>
      </c>
      <c r="J37" s="36">
        <f>IF(F37=0,"",VLOOKUP(F37,Sheet1!$A$2:$D$12,3,FALSE))</f>
      </c>
      <c r="K37" s="40"/>
    </row>
    <row r="38" spans="2:11" ht="16.5" customHeight="1">
      <c r="B38" s="30">
        <v>29</v>
      </c>
      <c r="C38" s="34" t="str">
        <f t="shared" si="0"/>
        <v>立</v>
      </c>
      <c r="D38" s="24"/>
      <c r="E38" s="29"/>
      <c r="F38" s="29"/>
      <c r="G38" s="38">
        <f>IF(E38=0,"",VLOOKUP(E38,Sheet1!$A$2:$C$12,2,FALSE))</f>
      </c>
      <c r="H38" s="36">
        <f>IF(E38=0,"",VLOOKUP(E38,Sheet1!$A$2:$D$12,3,FALSE))</f>
      </c>
      <c r="I38" s="38">
        <f>IF(F38=0,"",VLOOKUP(F38,Sheet1!$A$2:$C$12,2,FALSE))</f>
      </c>
      <c r="J38" s="36">
        <f>IF(F38=0,"",VLOOKUP(F38,Sheet1!$A$2:$D$12,3,FALSE))</f>
      </c>
      <c r="K38" s="40"/>
    </row>
    <row r="39" spans="2:11" ht="16.5" customHeight="1">
      <c r="B39" s="30">
        <v>30</v>
      </c>
      <c r="C39" s="34" t="str">
        <f t="shared" si="0"/>
        <v>立</v>
      </c>
      <c r="D39" s="24"/>
      <c r="E39" s="29"/>
      <c r="F39" s="29"/>
      <c r="G39" s="38">
        <f>IF(E39=0,"",VLOOKUP(E39,Sheet1!$A$2:$C$12,2,FALSE))</f>
      </c>
      <c r="H39" s="36">
        <f>IF(E39=0,"",VLOOKUP(E39,Sheet1!$A$2:$D$12,3,FALSE))</f>
      </c>
      <c r="I39" s="38">
        <f>IF(F39=0,"",VLOOKUP(F39,Sheet1!$A$2:$C$12,2,FALSE))</f>
      </c>
      <c r="J39" s="36">
        <f>IF(F39=0,"",VLOOKUP(F39,Sheet1!$A$2:$D$12,3,FALSE))</f>
      </c>
      <c r="K39" s="40"/>
    </row>
    <row r="40" spans="2:11" ht="16.5" customHeight="1">
      <c r="B40" s="30">
        <v>31</v>
      </c>
      <c r="C40" s="34" t="str">
        <f t="shared" si="0"/>
        <v>立</v>
      </c>
      <c r="D40" s="24"/>
      <c r="E40" s="29"/>
      <c r="F40" s="29"/>
      <c r="G40" s="38">
        <f>IF(E40=0,"",VLOOKUP(E40,Sheet1!$A$2:$C$12,2,FALSE))</f>
      </c>
      <c r="H40" s="36">
        <f>IF(E40=0,"",VLOOKUP(E40,Sheet1!$A$2:$D$12,3,FALSE))</f>
      </c>
      <c r="I40" s="38">
        <f>IF(F40=0,"",VLOOKUP(F40,Sheet1!$A$2:$C$12,2,FALSE))</f>
      </c>
      <c r="J40" s="36">
        <f>IF(F40=0,"",VLOOKUP(F40,Sheet1!$A$2:$D$12,3,FALSE))</f>
      </c>
      <c r="K40" s="40"/>
    </row>
    <row r="41" spans="2:11" ht="16.5" customHeight="1">
      <c r="B41" s="30">
        <v>32</v>
      </c>
      <c r="C41" s="34" t="str">
        <f t="shared" si="0"/>
        <v>立</v>
      </c>
      <c r="D41" s="24"/>
      <c r="E41" s="29"/>
      <c r="F41" s="29"/>
      <c r="G41" s="38">
        <f>IF(E41=0,"",VLOOKUP(E41,Sheet1!$A$2:$C$12,2,FALSE))</f>
      </c>
      <c r="H41" s="36">
        <f>IF(E41=0,"",VLOOKUP(E41,Sheet1!$A$2:$D$12,3,FALSE))</f>
      </c>
      <c r="I41" s="38">
        <f>IF(F41=0,"",VLOOKUP(F41,Sheet1!$A$2:$C$12,2,FALSE))</f>
      </c>
      <c r="J41" s="36">
        <f>IF(F41=0,"",VLOOKUP(F41,Sheet1!$A$2:$D$12,3,FALSE))</f>
      </c>
      <c r="K41" s="40"/>
    </row>
    <row r="42" spans="2:11" ht="16.5" customHeight="1">
      <c r="B42" s="30">
        <v>33</v>
      </c>
      <c r="C42" s="34" t="str">
        <f aca="true" t="shared" si="1" ref="C42:C73">$G$2</f>
        <v>立</v>
      </c>
      <c r="D42" s="24"/>
      <c r="E42" s="29"/>
      <c r="F42" s="29"/>
      <c r="G42" s="38">
        <f>IF(E42=0,"",VLOOKUP(E42,Sheet1!$A$2:$C$12,2,FALSE))</f>
      </c>
      <c r="H42" s="36">
        <f>IF(E42=0,"",VLOOKUP(E42,Sheet1!$A$2:$D$12,3,FALSE))</f>
      </c>
      <c r="I42" s="38">
        <f>IF(F42=0,"",VLOOKUP(F42,Sheet1!$A$2:$C$12,2,FALSE))</f>
      </c>
      <c r="J42" s="36">
        <f>IF(F42=0,"",VLOOKUP(F42,Sheet1!$A$2:$D$12,3,FALSE))</f>
      </c>
      <c r="K42" s="40"/>
    </row>
    <row r="43" spans="2:11" ht="16.5" customHeight="1">
      <c r="B43" s="30">
        <v>34</v>
      </c>
      <c r="C43" s="34" t="str">
        <f t="shared" si="1"/>
        <v>立</v>
      </c>
      <c r="D43" s="24"/>
      <c r="E43" s="29"/>
      <c r="F43" s="29"/>
      <c r="G43" s="38">
        <f>IF(E43=0,"",VLOOKUP(E43,Sheet1!$A$2:$C$12,2,FALSE))</f>
      </c>
      <c r="H43" s="36">
        <f>IF(E43=0,"",VLOOKUP(E43,Sheet1!$A$2:$D$12,3,FALSE))</f>
      </c>
      <c r="I43" s="38">
        <f>IF(F43=0,"",VLOOKUP(F43,Sheet1!$A$2:$C$12,2,FALSE))</f>
      </c>
      <c r="J43" s="36">
        <f>IF(F43=0,"",VLOOKUP(F43,Sheet1!$A$2:$D$12,3,FALSE))</f>
      </c>
      <c r="K43" s="40"/>
    </row>
    <row r="44" spans="2:11" ht="16.5" customHeight="1">
      <c r="B44" s="30">
        <v>35</v>
      </c>
      <c r="C44" s="34" t="str">
        <f t="shared" si="1"/>
        <v>立</v>
      </c>
      <c r="D44" s="24"/>
      <c r="E44" s="29"/>
      <c r="F44" s="29"/>
      <c r="G44" s="38">
        <f>IF(E44=0,"",VLOOKUP(E44,Sheet1!$A$2:$C$12,2,FALSE))</f>
      </c>
      <c r="H44" s="36">
        <f>IF(E44=0,"",VLOOKUP(E44,Sheet1!$A$2:$D$12,3,FALSE))</f>
      </c>
      <c r="I44" s="38">
        <f>IF(F44=0,"",VLOOKUP(F44,Sheet1!$A$2:$C$12,2,FALSE))</f>
      </c>
      <c r="J44" s="36">
        <f>IF(F44=0,"",VLOOKUP(F44,Sheet1!$A$2:$D$12,3,FALSE))</f>
      </c>
      <c r="K44" s="40"/>
    </row>
    <row r="45" spans="2:11" ht="16.5" customHeight="1">
      <c r="B45" s="30">
        <v>36</v>
      </c>
      <c r="C45" s="34" t="str">
        <f t="shared" si="1"/>
        <v>立</v>
      </c>
      <c r="D45" s="24"/>
      <c r="E45" s="29"/>
      <c r="F45" s="29"/>
      <c r="G45" s="38">
        <f>IF(E45=0,"",VLOOKUP(E45,Sheet1!$A$2:$C$12,2,FALSE))</f>
      </c>
      <c r="H45" s="36">
        <f>IF(E45=0,"",VLOOKUP(E45,Sheet1!$A$2:$D$12,3,FALSE))</f>
      </c>
      <c r="I45" s="38">
        <f>IF(F45=0,"",VLOOKUP(F45,Sheet1!$A$2:$C$12,2,FALSE))</f>
      </c>
      <c r="J45" s="36">
        <f>IF(F45=0,"",VLOOKUP(F45,Sheet1!$A$2:$D$12,3,FALSE))</f>
      </c>
      <c r="K45" s="40"/>
    </row>
    <row r="46" spans="2:11" ht="16.5" customHeight="1">
      <c r="B46" s="30">
        <v>37</v>
      </c>
      <c r="C46" s="34" t="str">
        <f t="shared" si="1"/>
        <v>立</v>
      </c>
      <c r="D46" s="24"/>
      <c r="E46" s="29"/>
      <c r="F46" s="29"/>
      <c r="G46" s="38">
        <f>IF(E46=0,"",VLOOKUP(E46,Sheet1!$A$2:$C$12,2,FALSE))</f>
      </c>
      <c r="H46" s="36">
        <f>IF(E46=0,"",VLOOKUP(E46,Sheet1!$A$2:$D$12,3,FALSE))</f>
      </c>
      <c r="I46" s="38">
        <f>IF(F46=0,"",VLOOKUP(F46,Sheet1!$A$2:$C$12,2,FALSE))</f>
      </c>
      <c r="J46" s="36">
        <f>IF(F46=0,"",VLOOKUP(F46,Sheet1!$A$2:$D$12,3,FALSE))</f>
      </c>
      <c r="K46" s="40"/>
    </row>
    <row r="47" spans="2:11" ht="16.5" customHeight="1">
      <c r="B47" s="30">
        <v>38</v>
      </c>
      <c r="C47" s="34" t="str">
        <f t="shared" si="1"/>
        <v>立</v>
      </c>
      <c r="D47" s="24"/>
      <c r="E47" s="29"/>
      <c r="F47" s="29"/>
      <c r="G47" s="38">
        <f>IF(E47=0,"",VLOOKUP(E47,Sheet1!$A$2:$C$12,2,FALSE))</f>
      </c>
      <c r="H47" s="36">
        <f>IF(E47=0,"",VLOOKUP(E47,Sheet1!$A$2:$D$12,3,FALSE))</f>
      </c>
      <c r="I47" s="38">
        <f>IF(F47=0,"",VLOOKUP(F47,Sheet1!$A$2:$C$12,2,FALSE))</f>
      </c>
      <c r="J47" s="36">
        <f>IF(F47=0,"",VLOOKUP(F47,Sheet1!$A$2:$D$12,3,FALSE))</f>
      </c>
      <c r="K47" s="40"/>
    </row>
    <row r="48" spans="2:11" ht="16.5" customHeight="1">
      <c r="B48" s="30">
        <v>39</v>
      </c>
      <c r="C48" s="34" t="str">
        <f t="shared" si="1"/>
        <v>立</v>
      </c>
      <c r="D48" s="24"/>
      <c r="E48" s="29"/>
      <c r="F48" s="29"/>
      <c r="G48" s="38">
        <f>IF(E48=0,"",VLOOKUP(E48,Sheet1!$A$2:$C$12,2,FALSE))</f>
      </c>
      <c r="H48" s="36">
        <f>IF(E48=0,"",VLOOKUP(E48,Sheet1!$A$2:$D$12,3,FALSE))</f>
      </c>
      <c r="I48" s="38">
        <f>IF(F48=0,"",VLOOKUP(F48,Sheet1!$A$2:$C$12,2,FALSE))</f>
      </c>
      <c r="J48" s="36">
        <f>IF(F48=0,"",VLOOKUP(F48,Sheet1!$A$2:$D$12,3,FALSE))</f>
      </c>
      <c r="K48" s="40"/>
    </row>
    <row r="49" spans="2:11" ht="16.5" customHeight="1">
      <c r="B49" s="30">
        <v>40</v>
      </c>
      <c r="C49" s="34" t="str">
        <f t="shared" si="1"/>
        <v>立</v>
      </c>
      <c r="D49" s="24"/>
      <c r="E49" s="29"/>
      <c r="F49" s="29"/>
      <c r="G49" s="38">
        <f>IF(E49=0,"",VLOOKUP(E49,Sheet1!$A$2:$C$12,2,FALSE))</f>
      </c>
      <c r="H49" s="36">
        <f>IF(E49=0,"",VLOOKUP(E49,Sheet1!$A$2:$D$12,3,FALSE))</f>
      </c>
      <c r="I49" s="38">
        <f>IF(F49=0,"",VLOOKUP(F49,Sheet1!$A$2:$C$12,2,FALSE))</f>
      </c>
      <c r="J49" s="36">
        <f>IF(F49=0,"",VLOOKUP(F49,Sheet1!$A$2:$D$12,3,FALSE))</f>
      </c>
      <c r="K49" s="40"/>
    </row>
    <row r="50" spans="2:11" ht="16.5" customHeight="1">
      <c r="B50" s="30">
        <v>41</v>
      </c>
      <c r="C50" s="34" t="str">
        <f t="shared" si="1"/>
        <v>立</v>
      </c>
      <c r="D50" s="24"/>
      <c r="E50" s="29"/>
      <c r="F50" s="29"/>
      <c r="G50" s="38">
        <f>IF(E50=0,"",VLOOKUP(E50,Sheet1!$A$2:$C$12,2,FALSE))</f>
      </c>
      <c r="H50" s="36">
        <f>IF(E50=0,"",VLOOKUP(E50,Sheet1!$A$2:$D$12,3,FALSE))</f>
      </c>
      <c r="I50" s="38">
        <f>IF(F50=0,"",VLOOKUP(F50,Sheet1!$A$2:$C$12,2,FALSE))</f>
      </c>
      <c r="J50" s="36">
        <f>IF(F50=0,"",VLOOKUP(F50,Sheet1!$A$2:$D$12,3,FALSE))</f>
      </c>
      <c r="K50" s="40"/>
    </row>
    <row r="51" spans="2:11" ht="16.5" customHeight="1">
      <c r="B51" s="30">
        <v>42</v>
      </c>
      <c r="C51" s="34" t="str">
        <f t="shared" si="1"/>
        <v>立</v>
      </c>
      <c r="D51" s="24"/>
      <c r="E51" s="29"/>
      <c r="F51" s="29"/>
      <c r="G51" s="38">
        <f>IF(E51=0,"",VLOOKUP(E51,Sheet1!$A$2:$C$12,2,FALSE))</f>
      </c>
      <c r="H51" s="36">
        <f>IF(E51=0,"",VLOOKUP(E51,Sheet1!$A$2:$D$12,3,FALSE))</f>
      </c>
      <c r="I51" s="38">
        <f>IF(F51=0,"",VLOOKUP(F51,Sheet1!$A$2:$C$12,2,FALSE))</f>
      </c>
      <c r="J51" s="36">
        <f>IF(F51=0,"",VLOOKUP(F51,Sheet1!$A$2:$D$12,3,FALSE))</f>
      </c>
      <c r="K51" s="40"/>
    </row>
    <row r="52" spans="2:11" ht="16.5" customHeight="1">
      <c r="B52" s="30">
        <v>43</v>
      </c>
      <c r="C52" s="34" t="str">
        <f t="shared" si="1"/>
        <v>立</v>
      </c>
      <c r="D52" s="24"/>
      <c r="E52" s="29"/>
      <c r="F52" s="29"/>
      <c r="G52" s="38">
        <f>IF(E52=0,"",VLOOKUP(E52,Sheet1!$A$2:$C$12,2,FALSE))</f>
      </c>
      <c r="H52" s="36">
        <f>IF(E52=0,"",VLOOKUP(E52,Sheet1!$A$2:$D$12,3,FALSE))</f>
      </c>
      <c r="I52" s="38">
        <f>IF(F52=0,"",VLOOKUP(F52,Sheet1!$A$2:$C$12,2,FALSE))</f>
      </c>
      <c r="J52" s="36">
        <f>IF(F52=0,"",VLOOKUP(F52,Sheet1!$A$2:$D$12,3,FALSE))</f>
      </c>
      <c r="K52" s="40"/>
    </row>
    <row r="53" spans="2:11" ht="16.5" customHeight="1">
      <c r="B53" s="30">
        <v>44</v>
      </c>
      <c r="C53" s="34" t="str">
        <f t="shared" si="1"/>
        <v>立</v>
      </c>
      <c r="D53" s="24"/>
      <c r="E53" s="29"/>
      <c r="F53" s="29"/>
      <c r="G53" s="38">
        <f>IF(E53=0,"",VLOOKUP(E53,Sheet1!$A$2:$C$12,2,FALSE))</f>
      </c>
      <c r="H53" s="36">
        <f>IF(E53=0,"",VLOOKUP(E53,Sheet1!$A$2:$D$12,3,FALSE))</f>
      </c>
      <c r="I53" s="38">
        <f>IF(F53=0,"",VLOOKUP(F53,Sheet1!$A$2:$C$12,2,FALSE))</f>
      </c>
      <c r="J53" s="36">
        <f>IF(F53=0,"",VLOOKUP(F53,Sheet1!$A$2:$D$12,3,FALSE))</f>
      </c>
      <c r="K53" s="40"/>
    </row>
    <row r="54" spans="2:11" ht="16.5" customHeight="1">
      <c r="B54" s="30">
        <v>45</v>
      </c>
      <c r="C54" s="34" t="str">
        <f t="shared" si="1"/>
        <v>立</v>
      </c>
      <c r="D54" s="24"/>
      <c r="E54" s="29"/>
      <c r="F54" s="29"/>
      <c r="G54" s="38">
        <f>IF(E54=0,"",VLOOKUP(E54,Sheet1!$A$2:$C$12,2,FALSE))</f>
      </c>
      <c r="H54" s="36">
        <f>IF(E54=0,"",VLOOKUP(E54,Sheet1!$A$2:$D$12,3,FALSE))</f>
      </c>
      <c r="I54" s="38">
        <f>IF(F54=0,"",VLOOKUP(F54,Sheet1!$A$2:$C$12,2,FALSE))</f>
      </c>
      <c r="J54" s="36">
        <f>IF(F54=0,"",VLOOKUP(F54,Sheet1!$A$2:$D$12,3,FALSE))</f>
      </c>
      <c r="K54" s="40"/>
    </row>
    <row r="55" spans="2:11" ht="16.5" customHeight="1">
      <c r="B55" s="30">
        <v>46</v>
      </c>
      <c r="C55" s="34" t="str">
        <f t="shared" si="1"/>
        <v>立</v>
      </c>
      <c r="D55" s="24"/>
      <c r="E55" s="29"/>
      <c r="F55" s="29"/>
      <c r="G55" s="38">
        <f>IF(E55=0,"",VLOOKUP(E55,Sheet1!$A$2:$C$12,2,FALSE))</f>
      </c>
      <c r="H55" s="36">
        <f>IF(E55=0,"",VLOOKUP(E55,Sheet1!$A$2:$D$12,3,FALSE))</f>
      </c>
      <c r="I55" s="38">
        <f>IF(F55=0,"",VLOOKUP(F55,Sheet1!$A$2:$C$12,2,FALSE))</f>
      </c>
      <c r="J55" s="36">
        <f>IF(F55=0,"",VLOOKUP(F55,Sheet1!$A$2:$D$12,3,FALSE))</f>
      </c>
      <c r="K55" s="40"/>
    </row>
    <row r="56" spans="2:11" ht="16.5" customHeight="1">
      <c r="B56" s="30">
        <v>47</v>
      </c>
      <c r="C56" s="34" t="str">
        <f t="shared" si="1"/>
        <v>立</v>
      </c>
      <c r="D56" s="24"/>
      <c r="E56" s="29"/>
      <c r="F56" s="29"/>
      <c r="G56" s="38">
        <f>IF(E56=0,"",VLOOKUP(E56,Sheet1!$A$2:$C$12,2,FALSE))</f>
      </c>
      <c r="H56" s="36">
        <f>IF(E56=0,"",VLOOKUP(E56,Sheet1!$A$2:$D$12,3,FALSE))</f>
      </c>
      <c r="I56" s="38">
        <f>IF(F56=0,"",VLOOKUP(F56,Sheet1!$A$2:$C$12,2,FALSE))</f>
      </c>
      <c r="J56" s="36">
        <f>IF(F56=0,"",VLOOKUP(F56,Sheet1!$A$2:$D$12,3,FALSE))</f>
      </c>
      <c r="K56" s="40"/>
    </row>
    <row r="57" spans="2:11" ht="16.5" customHeight="1">
      <c r="B57" s="30">
        <v>48</v>
      </c>
      <c r="C57" s="34" t="str">
        <f t="shared" si="1"/>
        <v>立</v>
      </c>
      <c r="D57" s="24"/>
      <c r="E57" s="29"/>
      <c r="F57" s="29"/>
      <c r="G57" s="38">
        <f>IF(E57=0,"",VLOOKUP(E57,Sheet1!$A$2:$C$12,2,FALSE))</f>
      </c>
      <c r="H57" s="36">
        <f>IF(E57=0,"",VLOOKUP(E57,Sheet1!$A$2:$D$12,3,FALSE))</f>
      </c>
      <c r="I57" s="38">
        <f>IF(F57=0,"",VLOOKUP(F57,Sheet1!$A$2:$C$12,2,FALSE))</f>
      </c>
      <c r="J57" s="36">
        <f>IF(F57=0,"",VLOOKUP(F57,Sheet1!$A$2:$D$12,3,FALSE))</f>
      </c>
      <c r="K57" s="40"/>
    </row>
    <row r="58" spans="2:11" ht="16.5" customHeight="1">
      <c r="B58" s="30">
        <v>49</v>
      </c>
      <c r="C58" s="34" t="str">
        <f t="shared" si="1"/>
        <v>立</v>
      </c>
      <c r="D58" s="24"/>
      <c r="E58" s="29"/>
      <c r="F58" s="29"/>
      <c r="G58" s="38">
        <f>IF(E58=0,"",VLOOKUP(E58,Sheet1!$A$2:$C$12,2,FALSE))</f>
      </c>
      <c r="H58" s="36">
        <f>IF(E58=0,"",VLOOKUP(E58,Sheet1!$A$2:$D$12,3,FALSE))</f>
      </c>
      <c r="I58" s="38">
        <f>IF(F58=0,"",VLOOKUP(F58,Sheet1!$A$2:$C$12,2,FALSE))</f>
      </c>
      <c r="J58" s="36">
        <f>IF(F58=0,"",VLOOKUP(F58,Sheet1!$A$2:$D$12,3,FALSE))</f>
      </c>
      <c r="K58" s="40"/>
    </row>
    <row r="59" spans="2:11" ht="16.5" customHeight="1">
      <c r="B59" s="30">
        <v>50</v>
      </c>
      <c r="C59" s="34" t="str">
        <f t="shared" si="1"/>
        <v>立</v>
      </c>
      <c r="D59" s="24"/>
      <c r="E59" s="29"/>
      <c r="F59" s="29"/>
      <c r="G59" s="38">
        <f>IF(E59=0,"",VLOOKUP(E59,Sheet1!$A$2:$C$12,2,FALSE))</f>
      </c>
      <c r="H59" s="36">
        <f>IF(E59=0,"",VLOOKUP(E59,Sheet1!$A$2:$D$12,3,FALSE))</f>
      </c>
      <c r="I59" s="38">
        <f>IF(F59=0,"",VLOOKUP(F59,Sheet1!$A$2:$C$12,2,FALSE))</f>
      </c>
      <c r="J59" s="36">
        <f>IF(F59=0,"",VLOOKUP(F59,Sheet1!$A$2:$D$12,3,FALSE))</f>
      </c>
      <c r="K59" s="40"/>
    </row>
    <row r="60" spans="2:11" ht="16.5" customHeight="1">
      <c r="B60" s="30">
        <v>51</v>
      </c>
      <c r="C60" s="34" t="str">
        <f t="shared" si="1"/>
        <v>立</v>
      </c>
      <c r="D60" s="24"/>
      <c r="E60" s="29"/>
      <c r="F60" s="29"/>
      <c r="G60" s="38">
        <f>IF(E60=0,"",VLOOKUP(E60,Sheet1!$A$2:$C$12,2,FALSE))</f>
      </c>
      <c r="H60" s="36">
        <f>IF(E60=0,"",VLOOKUP(E60,Sheet1!$A$2:$D$12,3,FALSE))</f>
      </c>
      <c r="I60" s="38">
        <f>IF(F60=0,"",VLOOKUP(F60,Sheet1!$A$2:$C$12,2,FALSE))</f>
      </c>
      <c r="J60" s="36">
        <f>IF(F60=0,"",VLOOKUP(F60,Sheet1!$A$2:$D$12,3,FALSE))</f>
      </c>
      <c r="K60" s="40"/>
    </row>
    <row r="61" spans="2:11" ht="16.5" customHeight="1">
      <c r="B61" s="30">
        <v>52</v>
      </c>
      <c r="C61" s="34" t="str">
        <f t="shared" si="1"/>
        <v>立</v>
      </c>
      <c r="D61" s="24"/>
      <c r="E61" s="29"/>
      <c r="F61" s="29"/>
      <c r="G61" s="38">
        <f>IF(E61=0,"",VLOOKUP(E61,Sheet1!$A$2:$C$12,2,FALSE))</f>
      </c>
      <c r="H61" s="36">
        <f>IF(E61=0,"",VLOOKUP(E61,Sheet1!$A$2:$D$12,3,FALSE))</f>
      </c>
      <c r="I61" s="38">
        <f>IF(F61=0,"",VLOOKUP(F61,Sheet1!$A$2:$C$12,2,FALSE))</f>
      </c>
      <c r="J61" s="36">
        <f>IF(F61=0,"",VLOOKUP(F61,Sheet1!$A$2:$D$12,3,FALSE))</f>
      </c>
      <c r="K61" s="40"/>
    </row>
    <row r="62" spans="2:11" ht="16.5" customHeight="1">
      <c r="B62" s="30">
        <v>53</v>
      </c>
      <c r="C62" s="34" t="str">
        <f t="shared" si="1"/>
        <v>立</v>
      </c>
      <c r="D62" s="24"/>
      <c r="E62" s="29"/>
      <c r="F62" s="29"/>
      <c r="G62" s="38">
        <f>IF(E62=0,"",VLOOKUP(E62,Sheet1!$A$2:$C$12,2,FALSE))</f>
      </c>
      <c r="H62" s="36">
        <f>IF(E62=0,"",VLOOKUP(E62,Sheet1!$A$2:$D$12,3,FALSE))</f>
      </c>
      <c r="I62" s="38">
        <f>IF(F62=0,"",VLOOKUP(F62,Sheet1!$A$2:$C$12,2,FALSE))</f>
      </c>
      <c r="J62" s="36">
        <f>IF(F62=0,"",VLOOKUP(F62,Sheet1!$A$2:$D$12,3,FALSE))</f>
      </c>
      <c r="K62" s="40"/>
    </row>
    <row r="63" spans="2:11" ht="16.5" customHeight="1">
      <c r="B63" s="30">
        <v>54</v>
      </c>
      <c r="C63" s="34" t="str">
        <f t="shared" si="1"/>
        <v>立</v>
      </c>
      <c r="D63" s="24"/>
      <c r="E63" s="29"/>
      <c r="F63" s="29"/>
      <c r="G63" s="38">
        <f>IF(E63=0,"",VLOOKUP(E63,Sheet1!$A$2:$C$12,2,FALSE))</f>
      </c>
      <c r="H63" s="36">
        <f>IF(E63=0,"",VLOOKUP(E63,Sheet1!$A$2:$D$12,3,FALSE))</f>
      </c>
      <c r="I63" s="38">
        <f>IF(F63=0,"",VLOOKUP(F63,Sheet1!$A$2:$C$12,2,FALSE))</f>
      </c>
      <c r="J63" s="36">
        <f>IF(F63=0,"",VLOOKUP(F63,Sheet1!$A$2:$D$12,3,FALSE))</f>
      </c>
      <c r="K63" s="40"/>
    </row>
    <row r="64" spans="2:11" ht="16.5" customHeight="1">
      <c r="B64" s="30">
        <v>55</v>
      </c>
      <c r="C64" s="34" t="str">
        <f t="shared" si="1"/>
        <v>立</v>
      </c>
      <c r="D64" s="24"/>
      <c r="E64" s="29"/>
      <c r="F64" s="29"/>
      <c r="G64" s="38">
        <f>IF(E64=0,"",VLOOKUP(E64,Sheet1!$A$2:$C$12,2,FALSE))</f>
      </c>
      <c r="H64" s="36">
        <f>IF(E64=0,"",VLOOKUP(E64,Sheet1!$A$2:$D$12,3,FALSE))</f>
      </c>
      <c r="I64" s="38">
        <f>IF(F64=0,"",VLOOKUP(F64,Sheet1!$A$2:$C$12,2,FALSE))</f>
      </c>
      <c r="J64" s="36">
        <f>IF(F64=0,"",VLOOKUP(F64,Sheet1!$A$2:$D$12,3,FALSE))</f>
      </c>
      <c r="K64" s="40"/>
    </row>
    <row r="65" spans="2:11" ht="16.5" customHeight="1">
      <c r="B65" s="30">
        <v>56</v>
      </c>
      <c r="C65" s="34" t="str">
        <f t="shared" si="1"/>
        <v>立</v>
      </c>
      <c r="D65" s="24"/>
      <c r="E65" s="29"/>
      <c r="F65" s="29"/>
      <c r="G65" s="38">
        <f>IF(E65=0,"",VLOOKUP(E65,Sheet1!$A$2:$C$12,2,FALSE))</f>
      </c>
      <c r="H65" s="36">
        <f>IF(E65=0,"",VLOOKUP(E65,Sheet1!$A$2:$D$12,3,FALSE))</f>
      </c>
      <c r="I65" s="38">
        <f>IF(F65=0,"",VLOOKUP(F65,Sheet1!$A$2:$C$12,2,FALSE))</f>
      </c>
      <c r="J65" s="36">
        <f>IF(F65=0,"",VLOOKUP(F65,Sheet1!$A$2:$D$12,3,FALSE))</f>
      </c>
      <c r="K65" s="40"/>
    </row>
    <row r="66" spans="2:11" ht="16.5" customHeight="1">
      <c r="B66" s="30">
        <v>57</v>
      </c>
      <c r="C66" s="34" t="str">
        <f t="shared" si="1"/>
        <v>立</v>
      </c>
      <c r="D66" s="24"/>
      <c r="E66" s="29"/>
      <c r="F66" s="29"/>
      <c r="G66" s="38">
        <f>IF(E66=0,"",VLOOKUP(E66,Sheet1!$A$2:$C$12,2,FALSE))</f>
      </c>
      <c r="H66" s="36">
        <f>IF(E66=0,"",VLOOKUP(E66,Sheet1!$A$2:$D$12,3,FALSE))</f>
      </c>
      <c r="I66" s="38">
        <f>IF(F66=0,"",VLOOKUP(F66,Sheet1!$A$2:$C$12,2,FALSE))</f>
      </c>
      <c r="J66" s="36">
        <f>IF(F66=0,"",VLOOKUP(F66,Sheet1!$A$2:$D$12,3,FALSE))</f>
      </c>
      <c r="K66" s="40"/>
    </row>
    <row r="67" spans="2:11" ht="16.5" customHeight="1">
      <c r="B67" s="30">
        <v>58</v>
      </c>
      <c r="C67" s="34" t="str">
        <f t="shared" si="1"/>
        <v>立</v>
      </c>
      <c r="D67" s="24"/>
      <c r="E67" s="29"/>
      <c r="F67" s="29"/>
      <c r="G67" s="38">
        <f>IF(E67=0,"",VLOOKUP(E67,Sheet1!$A$2:$C$12,2,FALSE))</f>
      </c>
      <c r="H67" s="36">
        <f>IF(E67=0,"",VLOOKUP(E67,Sheet1!$A$2:$D$12,3,FALSE))</f>
      </c>
      <c r="I67" s="38">
        <f>IF(F67=0,"",VLOOKUP(F67,Sheet1!$A$2:$C$12,2,FALSE))</f>
      </c>
      <c r="J67" s="36">
        <f>IF(F67=0,"",VLOOKUP(F67,Sheet1!$A$2:$D$12,3,FALSE))</f>
      </c>
      <c r="K67" s="40"/>
    </row>
    <row r="68" spans="2:11" ht="16.5" customHeight="1">
      <c r="B68" s="30">
        <v>59</v>
      </c>
      <c r="C68" s="34" t="str">
        <f t="shared" si="1"/>
        <v>立</v>
      </c>
      <c r="D68" s="24"/>
      <c r="E68" s="29"/>
      <c r="F68" s="29"/>
      <c r="G68" s="38">
        <f>IF(E68=0,"",VLOOKUP(E68,Sheet1!$A$2:$C$12,2,FALSE))</f>
      </c>
      <c r="H68" s="36">
        <f>IF(E68=0,"",VLOOKUP(E68,Sheet1!$A$2:$D$12,3,FALSE))</f>
      </c>
      <c r="I68" s="38">
        <f>IF(F68=0,"",VLOOKUP(F68,Sheet1!$A$2:$C$12,2,FALSE))</f>
      </c>
      <c r="J68" s="36">
        <f>IF(F68=0,"",VLOOKUP(F68,Sheet1!$A$2:$D$12,3,FALSE))</f>
      </c>
      <c r="K68" s="40"/>
    </row>
    <row r="69" spans="2:11" ht="16.5" customHeight="1">
      <c r="B69" s="30">
        <v>60</v>
      </c>
      <c r="C69" s="34" t="str">
        <f t="shared" si="1"/>
        <v>立</v>
      </c>
      <c r="D69" s="24"/>
      <c r="E69" s="29"/>
      <c r="F69" s="29"/>
      <c r="G69" s="38">
        <f>IF(E69=0,"",VLOOKUP(E69,Sheet1!$A$2:$C$12,2,FALSE))</f>
      </c>
      <c r="H69" s="36">
        <f>IF(E69=0,"",VLOOKUP(E69,Sheet1!$A$2:$D$12,3,FALSE))</f>
      </c>
      <c r="I69" s="38">
        <f>IF(F69=0,"",VLOOKUP(F69,Sheet1!$A$2:$C$12,2,FALSE))</f>
      </c>
      <c r="J69" s="36">
        <f>IF(F69=0,"",VLOOKUP(F69,Sheet1!$A$2:$D$12,3,FALSE))</f>
      </c>
      <c r="K69" s="40"/>
    </row>
    <row r="70" spans="2:11" ht="16.5" customHeight="1">
      <c r="B70" s="30">
        <v>61</v>
      </c>
      <c r="C70" s="34" t="str">
        <f t="shared" si="1"/>
        <v>立</v>
      </c>
      <c r="D70" s="24"/>
      <c r="E70" s="29"/>
      <c r="F70" s="29"/>
      <c r="G70" s="38">
        <f>IF(E70=0,"",VLOOKUP(E70,Sheet1!$A$2:$C$12,2,FALSE))</f>
      </c>
      <c r="H70" s="36">
        <f>IF(E70=0,"",VLOOKUP(E70,Sheet1!$A$2:$D$12,3,FALSE))</f>
      </c>
      <c r="I70" s="38">
        <f>IF(F70=0,"",VLOOKUP(F70,Sheet1!$A$2:$C$12,2,FALSE))</f>
      </c>
      <c r="J70" s="36">
        <f>IF(F70=0,"",VLOOKUP(F70,Sheet1!$A$2:$D$12,3,FALSE))</f>
      </c>
      <c r="K70" s="40"/>
    </row>
    <row r="71" spans="2:11" ht="16.5" customHeight="1">
      <c r="B71" s="30">
        <v>62</v>
      </c>
      <c r="C71" s="34" t="str">
        <f t="shared" si="1"/>
        <v>立</v>
      </c>
      <c r="D71" s="24"/>
      <c r="E71" s="29"/>
      <c r="F71" s="29"/>
      <c r="G71" s="38">
        <f>IF(E71=0,"",VLOOKUP(E71,Sheet1!$A$2:$C$12,2,FALSE))</f>
      </c>
      <c r="H71" s="36">
        <f>IF(E71=0,"",VLOOKUP(E71,Sheet1!$A$2:$D$12,3,FALSE))</f>
      </c>
      <c r="I71" s="38">
        <f>IF(F71=0,"",VLOOKUP(F71,Sheet1!$A$2:$C$12,2,FALSE))</f>
      </c>
      <c r="J71" s="36">
        <f>IF(F71=0,"",VLOOKUP(F71,Sheet1!$A$2:$D$12,3,FALSE))</f>
      </c>
      <c r="K71" s="40"/>
    </row>
    <row r="72" spans="2:11" ht="16.5" customHeight="1">
      <c r="B72" s="30">
        <v>63</v>
      </c>
      <c r="C72" s="34" t="str">
        <f t="shared" si="1"/>
        <v>立</v>
      </c>
      <c r="D72" s="24"/>
      <c r="E72" s="29"/>
      <c r="F72" s="29"/>
      <c r="G72" s="38">
        <f>IF(E72=0,"",VLOOKUP(E72,Sheet1!$A$2:$C$12,2,FALSE))</f>
      </c>
      <c r="H72" s="36">
        <f>IF(E72=0,"",VLOOKUP(E72,Sheet1!$A$2:$D$12,3,FALSE))</f>
      </c>
      <c r="I72" s="38">
        <f>IF(F72=0,"",VLOOKUP(F72,Sheet1!$A$2:$C$12,2,FALSE))</f>
      </c>
      <c r="J72" s="36">
        <f>IF(F72=0,"",VLOOKUP(F72,Sheet1!$A$2:$D$12,3,FALSE))</f>
      </c>
      <c r="K72" s="40"/>
    </row>
    <row r="73" spans="2:11" ht="16.5" customHeight="1">
      <c r="B73" s="30">
        <v>64</v>
      </c>
      <c r="C73" s="34" t="str">
        <f t="shared" si="1"/>
        <v>立</v>
      </c>
      <c r="D73" s="24"/>
      <c r="E73" s="29"/>
      <c r="F73" s="29"/>
      <c r="G73" s="38">
        <f>IF(E73=0,"",VLOOKUP(E73,Sheet1!$A$2:$C$12,2,FALSE))</f>
      </c>
      <c r="H73" s="36">
        <f>IF(E73=0,"",VLOOKUP(E73,Sheet1!$A$2:$D$12,3,FALSE))</f>
      </c>
      <c r="I73" s="38">
        <f>IF(F73=0,"",VLOOKUP(F73,Sheet1!$A$2:$C$12,2,FALSE))</f>
      </c>
      <c r="J73" s="36">
        <f>IF(F73=0,"",VLOOKUP(F73,Sheet1!$A$2:$D$12,3,FALSE))</f>
      </c>
      <c r="K73" s="40"/>
    </row>
    <row r="74" spans="2:11" ht="16.5" customHeight="1">
      <c r="B74" s="30">
        <v>65</v>
      </c>
      <c r="C74" s="34" t="str">
        <f aca="true" t="shared" si="2" ref="C74:C105">$G$2</f>
        <v>立</v>
      </c>
      <c r="D74" s="24"/>
      <c r="E74" s="29"/>
      <c r="F74" s="29"/>
      <c r="G74" s="38">
        <f>IF(E74=0,"",VLOOKUP(E74,Sheet1!$A$2:$C$12,2,FALSE))</f>
      </c>
      <c r="H74" s="36">
        <f>IF(E74=0,"",VLOOKUP(E74,Sheet1!$A$2:$D$12,3,FALSE))</f>
      </c>
      <c r="I74" s="38">
        <f>IF(F74=0,"",VLOOKUP(F74,Sheet1!$A$2:$C$12,2,FALSE))</f>
      </c>
      <c r="J74" s="36">
        <f>IF(F74=0,"",VLOOKUP(F74,Sheet1!$A$2:$D$12,3,FALSE))</f>
      </c>
      <c r="K74" s="40"/>
    </row>
    <row r="75" spans="2:11" ht="16.5" customHeight="1">
      <c r="B75" s="30">
        <v>66</v>
      </c>
      <c r="C75" s="34" t="str">
        <f t="shared" si="2"/>
        <v>立</v>
      </c>
      <c r="D75" s="24"/>
      <c r="E75" s="29"/>
      <c r="F75" s="29"/>
      <c r="G75" s="38">
        <f>IF(E75=0,"",VLOOKUP(E75,Sheet1!$A$2:$C$12,2,FALSE))</f>
      </c>
      <c r="H75" s="36">
        <f>IF(E75=0,"",VLOOKUP(E75,Sheet1!$A$2:$D$12,3,FALSE))</f>
      </c>
      <c r="I75" s="38">
        <f>IF(F75=0,"",VLOOKUP(F75,Sheet1!$A$2:$C$12,2,FALSE))</f>
      </c>
      <c r="J75" s="36">
        <f>IF(F75=0,"",VLOOKUP(F75,Sheet1!$A$2:$D$12,3,FALSE))</f>
      </c>
      <c r="K75" s="40"/>
    </row>
    <row r="76" spans="2:11" ht="16.5" customHeight="1">
      <c r="B76" s="30">
        <v>67</v>
      </c>
      <c r="C76" s="34" t="str">
        <f t="shared" si="2"/>
        <v>立</v>
      </c>
      <c r="D76" s="24"/>
      <c r="E76" s="29"/>
      <c r="F76" s="29"/>
      <c r="G76" s="38">
        <f>IF(E76=0,"",VLOOKUP(E76,Sheet1!$A$2:$C$12,2,FALSE))</f>
      </c>
      <c r="H76" s="36">
        <f>IF(E76=0,"",VLOOKUP(E76,Sheet1!$A$2:$D$12,3,FALSE))</f>
      </c>
      <c r="I76" s="38">
        <f>IF(F76=0,"",VLOOKUP(F76,Sheet1!$A$2:$C$12,2,FALSE))</f>
      </c>
      <c r="J76" s="36">
        <f>IF(F76=0,"",VLOOKUP(F76,Sheet1!$A$2:$D$12,3,FALSE))</f>
      </c>
      <c r="K76" s="40"/>
    </row>
    <row r="77" spans="2:11" ht="16.5" customHeight="1">
      <c r="B77" s="30">
        <v>68</v>
      </c>
      <c r="C77" s="34" t="str">
        <f t="shared" si="2"/>
        <v>立</v>
      </c>
      <c r="D77" s="24"/>
      <c r="E77" s="29"/>
      <c r="F77" s="29"/>
      <c r="G77" s="38">
        <f>IF(E77=0,"",VLOOKUP(E77,Sheet1!$A$2:$C$12,2,FALSE))</f>
      </c>
      <c r="H77" s="36">
        <f>IF(E77=0,"",VLOOKUP(E77,Sheet1!$A$2:$D$12,3,FALSE))</f>
      </c>
      <c r="I77" s="38">
        <f>IF(F77=0,"",VLOOKUP(F77,Sheet1!$A$2:$C$12,2,FALSE))</f>
      </c>
      <c r="J77" s="36">
        <f>IF(F77=0,"",VLOOKUP(F77,Sheet1!$A$2:$D$12,3,FALSE))</f>
      </c>
      <c r="K77" s="40"/>
    </row>
    <row r="78" spans="2:11" ht="16.5" customHeight="1">
      <c r="B78" s="30">
        <v>69</v>
      </c>
      <c r="C78" s="34" t="str">
        <f t="shared" si="2"/>
        <v>立</v>
      </c>
      <c r="D78" s="24"/>
      <c r="E78" s="29"/>
      <c r="F78" s="29"/>
      <c r="G78" s="38">
        <f>IF(E78=0,"",VLOOKUP(E78,Sheet1!$A$2:$C$12,2,FALSE))</f>
      </c>
      <c r="H78" s="36">
        <f>IF(E78=0,"",VLOOKUP(E78,Sheet1!$A$2:$D$12,3,FALSE))</f>
      </c>
      <c r="I78" s="38">
        <f>IF(F78=0,"",VLOOKUP(F78,Sheet1!$A$2:$C$12,2,FALSE))</f>
      </c>
      <c r="J78" s="36">
        <f>IF(F78=0,"",VLOOKUP(F78,Sheet1!$A$2:$D$12,3,FALSE))</f>
      </c>
      <c r="K78" s="40"/>
    </row>
    <row r="79" spans="2:11" ht="16.5" customHeight="1">
      <c r="B79" s="30">
        <v>70</v>
      </c>
      <c r="C79" s="34" t="str">
        <f t="shared" si="2"/>
        <v>立</v>
      </c>
      <c r="D79" s="24"/>
      <c r="E79" s="29"/>
      <c r="F79" s="29"/>
      <c r="G79" s="38">
        <f>IF(E79=0,"",VLOOKUP(E79,Sheet1!$A$2:$C$12,2,FALSE))</f>
      </c>
      <c r="H79" s="36">
        <f>IF(E79=0,"",VLOOKUP(E79,Sheet1!$A$2:$D$12,3,FALSE))</f>
      </c>
      <c r="I79" s="38">
        <f>IF(F79=0,"",VLOOKUP(F79,Sheet1!$A$2:$C$12,2,FALSE))</f>
      </c>
      <c r="J79" s="36">
        <f>IF(F79=0,"",VLOOKUP(F79,Sheet1!$A$2:$D$12,3,FALSE))</f>
      </c>
      <c r="K79" s="40"/>
    </row>
    <row r="80" spans="2:11" ht="16.5" customHeight="1">
      <c r="B80" s="30">
        <v>71</v>
      </c>
      <c r="C80" s="34" t="str">
        <f t="shared" si="2"/>
        <v>立</v>
      </c>
      <c r="D80" s="24"/>
      <c r="E80" s="29"/>
      <c r="F80" s="29"/>
      <c r="G80" s="38">
        <f>IF(E80=0,"",VLOOKUP(E80,Sheet1!$A$2:$C$12,2,FALSE))</f>
      </c>
      <c r="H80" s="36">
        <f>IF(E80=0,"",VLOOKUP(E80,Sheet1!$A$2:$D$12,3,FALSE))</f>
      </c>
      <c r="I80" s="38">
        <f>IF(F80=0,"",VLOOKUP(F80,Sheet1!$A$2:$C$12,2,FALSE))</f>
      </c>
      <c r="J80" s="36">
        <f>IF(F80=0,"",VLOOKUP(F80,Sheet1!$A$2:$D$12,3,FALSE))</f>
      </c>
      <c r="K80" s="40"/>
    </row>
    <row r="81" spans="2:11" ht="16.5" customHeight="1">
      <c r="B81" s="30">
        <v>72</v>
      </c>
      <c r="C81" s="34" t="str">
        <f t="shared" si="2"/>
        <v>立</v>
      </c>
      <c r="D81" s="24"/>
      <c r="E81" s="29"/>
      <c r="F81" s="29"/>
      <c r="G81" s="38">
        <f>IF(E81=0,"",VLOOKUP(E81,Sheet1!$A$2:$C$12,2,FALSE))</f>
      </c>
      <c r="H81" s="36">
        <f>IF(E81=0,"",VLOOKUP(E81,Sheet1!$A$2:$D$12,3,FALSE))</f>
      </c>
      <c r="I81" s="38">
        <f>IF(F81=0,"",VLOOKUP(F81,Sheet1!$A$2:$C$12,2,FALSE))</f>
      </c>
      <c r="J81" s="36">
        <f>IF(F81=0,"",VLOOKUP(F81,Sheet1!$A$2:$D$12,3,FALSE))</f>
      </c>
      <c r="K81" s="40"/>
    </row>
    <row r="82" spans="2:11" ht="16.5" customHeight="1">
      <c r="B82" s="30">
        <v>73</v>
      </c>
      <c r="C82" s="34" t="str">
        <f t="shared" si="2"/>
        <v>立</v>
      </c>
      <c r="D82" s="24"/>
      <c r="E82" s="29"/>
      <c r="F82" s="29"/>
      <c r="G82" s="38">
        <f>IF(E82=0,"",VLOOKUP(E82,Sheet1!$A$2:$C$12,2,FALSE))</f>
      </c>
      <c r="H82" s="36">
        <f>IF(E82=0,"",VLOOKUP(E82,Sheet1!$A$2:$D$12,3,FALSE))</f>
      </c>
      <c r="I82" s="38">
        <f>IF(F82=0,"",VLOOKUP(F82,Sheet1!$A$2:$C$12,2,FALSE))</f>
      </c>
      <c r="J82" s="36">
        <f>IF(F82=0,"",VLOOKUP(F82,Sheet1!$A$2:$D$12,3,FALSE))</f>
      </c>
      <c r="K82" s="40"/>
    </row>
    <row r="83" spans="2:11" ht="16.5" customHeight="1">
      <c r="B83" s="30">
        <v>74</v>
      </c>
      <c r="C83" s="34" t="str">
        <f t="shared" si="2"/>
        <v>立</v>
      </c>
      <c r="D83" s="24"/>
      <c r="E83" s="29"/>
      <c r="F83" s="29"/>
      <c r="G83" s="38">
        <f>IF(E83=0,"",VLOOKUP(E83,Sheet1!$A$2:$C$12,2,FALSE))</f>
      </c>
      <c r="H83" s="36">
        <f>IF(E83=0,"",VLOOKUP(E83,Sheet1!$A$2:$D$12,3,FALSE))</f>
      </c>
      <c r="I83" s="38">
        <f>IF(F83=0,"",VLOOKUP(F83,Sheet1!$A$2:$C$12,2,FALSE))</f>
      </c>
      <c r="J83" s="36">
        <f>IF(F83=0,"",VLOOKUP(F83,Sheet1!$A$2:$D$12,3,FALSE))</f>
      </c>
      <c r="K83" s="40"/>
    </row>
    <row r="84" spans="2:11" ht="16.5" customHeight="1">
      <c r="B84" s="30">
        <v>75</v>
      </c>
      <c r="C84" s="34" t="str">
        <f t="shared" si="2"/>
        <v>立</v>
      </c>
      <c r="D84" s="24"/>
      <c r="E84" s="29"/>
      <c r="F84" s="29"/>
      <c r="G84" s="38">
        <f>IF(E84=0,"",VLOOKUP(E84,Sheet1!$A$2:$C$12,2,FALSE))</f>
      </c>
      <c r="H84" s="36">
        <f>IF(E84=0,"",VLOOKUP(E84,Sheet1!$A$2:$D$12,3,FALSE))</f>
      </c>
      <c r="I84" s="38">
        <f>IF(F84=0,"",VLOOKUP(F84,Sheet1!$A$2:$C$12,2,FALSE))</f>
      </c>
      <c r="J84" s="36">
        <f>IF(F84=0,"",VLOOKUP(F84,Sheet1!$A$2:$D$12,3,FALSE))</f>
      </c>
      <c r="K84" s="40"/>
    </row>
    <row r="85" spans="2:11" ht="16.5" customHeight="1">
      <c r="B85" s="30">
        <v>76</v>
      </c>
      <c r="C85" s="34" t="str">
        <f t="shared" si="2"/>
        <v>立</v>
      </c>
      <c r="D85" s="24"/>
      <c r="E85" s="29"/>
      <c r="F85" s="29"/>
      <c r="G85" s="38">
        <f>IF(E85=0,"",VLOOKUP(E85,Sheet1!$A$2:$C$12,2,FALSE))</f>
      </c>
      <c r="H85" s="36">
        <f>IF(E85=0,"",VLOOKUP(E85,Sheet1!$A$2:$D$12,3,FALSE))</f>
      </c>
      <c r="I85" s="38">
        <f>IF(F85=0,"",VLOOKUP(F85,Sheet1!$A$2:$C$12,2,FALSE))</f>
      </c>
      <c r="J85" s="36">
        <f>IF(F85=0,"",VLOOKUP(F85,Sheet1!$A$2:$D$12,3,FALSE))</f>
      </c>
      <c r="K85" s="40"/>
    </row>
    <row r="86" spans="2:11" ht="16.5" customHeight="1">
      <c r="B86" s="30">
        <v>77</v>
      </c>
      <c r="C86" s="34" t="str">
        <f t="shared" si="2"/>
        <v>立</v>
      </c>
      <c r="D86" s="24"/>
      <c r="E86" s="29"/>
      <c r="F86" s="29"/>
      <c r="G86" s="38">
        <f>IF(E86=0,"",VLOOKUP(E86,Sheet1!$A$2:$C$12,2,FALSE))</f>
      </c>
      <c r="H86" s="36">
        <f>IF(E86=0,"",VLOOKUP(E86,Sheet1!$A$2:$D$12,3,FALSE))</f>
      </c>
      <c r="I86" s="38">
        <f>IF(F86=0,"",VLOOKUP(F86,Sheet1!$A$2:$C$12,2,FALSE))</f>
      </c>
      <c r="J86" s="36">
        <f>IF(F86=0,"",VLOOKUP(F86,Sheet1!$A$2:$D$12,3,FALSE))</f>
      </c>
      <c r="K86" s="40"/>
    </row>
    <row r="87" spans="2:11" ht="16.5" customHeight="1">
      <c r="B87" s="30">
        <v>78</v>
      </c>
      <c r="C87" s="34" t="str">
        <f t="shared" si="2"/>
        <v>立</v>
      </c>
      <c r="D87" s="24"/>
      <c r="E87" s="29"/>
      <c r="F87" s="29"/>
      <c r="G87" s="38">
        <f>IF(E87=0,"",VLOOKUP(E87,Sheet1!$A$2:$C$12,2,FALSE))</f>
      </c>
      <c r="H87" s="36">
        <f>IF(E87=0,"",VLOOKUP(E87,Sheet1!$A$2:$D$12,3,FALSE))</f>
      </c>
      <c r="I87" s="38">
        <f>IF(F87=0,"",VLOOKUP(F87,Sheet1!$A$2:$C$12,2,FALSE))</f>
      </c>
      <c r="J87" s="36">
        <f>IF(F87=0,"",VLOOKUP(F87,Sheet1!$A$2:$D$12,3,FALSE))</f>
      </c>
      <c r="K87" s="40"/>
    </row>
    <row r="88" spans="2:11" ht="16.5" customHeight="1">
      <c r="B88" s="30">
        <v>79</v>
      </c>
      <c r="C88" s="34" t="str">
        <f t="shared" si="2"/>
        <v>立</v>
      </c>
      <c r="D88" s="24"/>
      <c r="E88" s="29"/>
      <c r="F88" s="29"/>
      <c r="G88" s="38">
        <f>IF(E88=0,"",VLOOKUP(E88,Sheet1!$A$2:$C$12,2,FALSE))</f>
      </c>
      <c r="H88" s="36">
        <f>IF(E88=0,"",VLOOKUP(E88,Sheet1!$A$2:$D$12,3,FALSE))</f>
      </c>
      <c r="I88" s="38">
        <f>IF(F88=0,"",VLOOKUP(F88,Sheet1!$A$2:$C$12,2,FALSE))</f>
      </c>
      <c r="J88" s="36">
        <f>IF(F88=0,"",VLOOKUP(F88,Sheet1!$A$2:$D$12,3,FALSE))</f>
      </c>
      <c r="K88" s="40"/>
    </row>
    <row r="89" spans="2:11" ht="16.5" customHeight="1">
      <c r="B89" s="30">
        <v>80</v>
      </c>
      <c r="C89" s="34" t="str">
        <f t="shared" si="2"/>
        <v>立</v>
      </c>
      <c r="D89" s="24"/>
      <c r="E89" s="29"/>
      <c r="F89" s="29"/>
      <c r="G89" s="38">
        <f>IF(E89=0,"",VLOOKUP(E89,Sheet1!$A$2:$C$12,2,FALSE))</f>
      </c>
      <c r="H89" s="36">
        <f>IF(E89=0,"",VLOOKUP(E89,Sheet1!$A$2:$D$12,3,FALSE))</f>
      </c>
      <c r="I89" s="38">
        <f>IF(F89=0,"",VLOOKUP(F89,Sheet1!$A$2:$C$12,2,FALSE))</f>
      </c>
      <c r="J89" s="36">
        <f>IF(F89=0,"",VLOOKUP(F89,Sheet1!$A$2:$D$12,3,FALSE))</f>
      </c>
      <c r="K89" s="40"/>
    </row>
    <row r="90" spans="2:11" ht="16.5" customHeight="1">
      <c r="B90" s="30">
        <v>81</v>
      </c>
      <c r="C90" s="34" t="str">
        <f t="shared" si="2"/>
        <v>立</v>
      </c>
      <c r="D90" s="24"/>
      <c r="E90" s="29"/>
      <c r="F90" s="29"/>
      <c r="G90" s="38">
        <f>IF(E90=0,"",VLOOKUP(E90,Sheet1!$A$2:$C$12,2,FALSE))</f>
      </c>
      <c r="H90" s="36">
        <f>IF(E90=0,"",VLOOKUP(E90,Sheet1!$A$2:$D$12,3,FALSE))</f>
      </c>
      <c r="I90" s="38">
        <f>IF(F90=0,"",VLOOKUP(F90,Sheet1!$A$2:$C$12,2,FALSE))</f>
      </c>
      <c r="J90" s="36">
        <f>IF(F90=0,"",VLOOKUP(F90,Sheet1!$A$2:$D$12,3,FALSE))</f>
      </c>
      <c r="K90" s="40"/>
    </row>
    <row r="91" spans="2:11" ht="16.5" customHeight="1">
      <c r="B91" s="30">
        <v>82</v>
      </c>
      <c r="C91" s="34" t="str">
        <f t="shared" si="2"/>
        <v>立</v>
      </c>
      <c r="D91" s="24"/>
      <c r="E91" s="29"/>
      <c r="F91" s="29"/>
      <c r="G91" s="38">
        <f>IF(E91=0,"",VLOOKUP(E91,Sheet1!$A$2:$C$12,2,FALSE))</f>
      </c>
      <c r="H91" s="36">
        <f>IF(E91=0,"",VLOOKUP(E91,Sheet1!$A$2:$D$12,3,FALSE))</f>
      </c>
      <c r="I91" s="38">
        <f>IF(F91=0,"",VLOOKUP(F91,Sheet1!$A$2:$C$12,2,FALSE))</f>
      </c>
      <c r="J91" s="36">
        <f>IF(F91=0,"",VLOOKUP(F91,Sheet1!$A$2:$D$12,3,FALSE))</f>
      </c>
      <c r="K91" s="40"/>
    </row>
    <row r="92" spans="2:11" ht="16.5" customHeight="1">
      <c r="B92" s="30">
        <v>83</v>
      </c>
      <c r="C92" s="34" t="str">
        <f t="shared" si="2"/>
        <v>立</v>
      </c>
      <c r="D92" s="24"/>
      <c r="E92" s="29"/>
      <c r="F92" s="29"/>
      <c r="G92" s="38">
        <f>IF(E92=0,"",VLOOKUP(E92,Sheet1!$A$2:$C$12,2,FALSE))</f>
      </c>
      <c r="H92" s="36">
        <f>IF(E92=0,"",VLOOKUP(E92,Sheet1!$A$2:$D$12,3,FALSE))</f>
      </c>
      <c r="I92" s="38">
        <f>IF(F92=0,"",VLOOKUP(F92,Sheet1!$A$2:$C$12,2,FALSE))</f>
      </c>
      <c r="J92" s="36">
        <f>IF(F92=0,"",VLOOKUP(F92,Sheet1!$A$2:$D$12,3,FALSE))</f>
      </c>
      <c r="K92" s="40"/>
    </row>
    <row r="93" spans="2:11" ht="16.5" customHeight="1">
      <c r="B93" s="30">
        <v>84</v>
      </c>
      <c r="C93" s="34" t="str">
        <f t="shared" si="2"/>
        <v>立</v>
      </c>
      <c r="D93" s="24"/>
      <c r="E93" s="29"/>
      <c r="F93" s="29"/>
      <c r="G93" s="38">
        <f>IF(E93=0,"",VLOOKUP(E93,Sheet1!$A$2:$C$12,2,FALSE))</f>
      </c>
      <c r="H93" s="36">
        <f>IF(E93=0,"",VLOOKUP(E93,Sheet1!$A$2:$D$12,3,FALSE))</f>
      </c>
      <c r="I93" s="38">
        <f>IF(F93=0,"",VLOOKUP(F93,Sheet1!$A$2:$C$12,2,FALSE))</f>
      </c>
      <c r="J93" s="36">
        <f>IF(F93=0,"",VLOOKUP(F93,Sheet1!$A$2:$D$12,3,FALSE))</f>
      </c>
      <c r="K93" s="40"/>
    </row>
    <row r="94" spans="2:11" ht="16.5" customHeight="1">
      <c r="B94" s="30">
        <v>85</v>
      </c>
      <c r="C94" s="34" t="str">
        <f t="shared" si="2"/>
        <v>立</v>
      </c>
      <c r="D94" s="24"/>
      <c r="E94" s="29"/>
      <c r="F94" s="29"/>
      <c r="G94" s="38">
        <f>IF(E94=0,"",VLOOKUP(E94,Sheet1!$A$2:$C$12,2,FALSE))</f>
      </c>
      <c r="H94" s="36">
        <f>IF(E94=0,"",VLOOKUP(E94,Sheet1!$A$2:$D$12,3,FALSE))</f>
      </c>
      <c r="I94" s="38">
        <f>IF(F94=0,"",VLOOKUP(F94,Sheet1!$A$2:$C$12,2,FALSE))</f>
      </c>
      <c r="J94" s="36">
        <f>IF(F94=0,"",VLOOKUP(F94,Sheet1!$A$2:$D$12,3,FALSE))</f>
      </c>
      <c r="K94" s="40"/>
    </row>
    <row r="95" spans="2:11" ht="16.5" customHeight="1">
      <c r="B95" s="30">
        <v>86</v>
      </c>
      <c r="C95" s="34" t="str">
        <f t="shared" si="2"/>
        <v>立</v>
      </c>
      <c r="D95" s="24"/>
      <c r="E95" s="29"/>
      <c r="F95" s="29"/>
      <c r="G95" s="38">
        <f>IF(E95=0,"",VLOOKUP(E95,Sheet1!$A$2:$C$12,2,FALSE))</f>
      </c>
      <c r="H95" s="36">
        <f>IF(E95=0,"",VLOOKUP(E95,Sheet1!$A$2:$D$12,3,FALSE))</f>
      </c>
      <c r="I95" s="38">
        <f>IF(F95=0,"",VLOOKUP(F95,Sheet1!$A$2:$C$12,2,FALSE))</f>
      </c>
      <c r="J95" s="36">
        <f>IF(F95=0,"",VLOOKUP(F95,Sheet1!$A$2:$D$12,3,FALSE))</f>
      </c>
      <c r="K95" s="40"/>
    </row>
    <row r="96" spans="2:11" ht="16.5" customHeight="1">
      <c r="B96" s="30">
        <v>87</v>
      </c>
      <c r="C96" s="34" t="str">
        <f t="shared" si="2"/>
        <v>立</v>
      </c>
      <c r="D96" s="24"/>
      <c r="E96" s="29"/>
      <c r="F96" s="29"/>
      <c r="G96" s="38">
        <f>IF(E96=0,"",VLOOKUP(E96,Sheet1!$A$2:$C$12,2,FALSE))</f>
      </c>
      <c r="H96" s="36">
        <f>IF(E96=0,"",VLOOKUP(E96,Sheet1!$A$2:$D$12,3,FALSE))</f>
      </c>
      <c r="I96" s="38">
        <f>IF(F96=0,"",VLOOKUP(F96,Sheet1!$A$2:$C$12,2,FALSE))</f>
      </c>
      <c r="J96" s="36">
        <f>IF(F96=0,"",VLOOKUP(F96,Sheet1!$A$2:$D$12,3,FALSE))</f>
      </c>
      <c r="K96" s="40"/>
    </row>
    <row r="97" spans="2:11" ht="16.5" customHeight="1">
      <c r="B97" s="30">
        <v>88</v>
      </c>
      <c r="C97" s="34" t="str">
        <f t="shared" si="2"/>
        <v>立</v>
      </c>
      <c r="D97" s="24"/>
      <c r="E97" s="29"/>
      <c r="F97" s="29"/>
      <c r="G97" s="38">
        <f>IF(E97=0,"",VLOOKUP(E97,Sheet1!$A$2:$C$12,2,FALSE))</f>
      </c>
      <c r="H97" s="36">
        <f>IF(E97=0,"",VLOOKUP(E97,Sheet1!$A$2:$D$12,3,FALSE))</f>
      </c>
      <c r="I97" s="38">
        <f>IF(F97=0,"",VLOOKUP(F97,Sheet1!$A$2:$C$12,2,FALSE))</f>
      </c>
      <c r="J97" s="36">
        <f>IF(F97=0,"",VLOOKUP(F97,Sheet1!$A$2:$D$12,3,FALSE))</f>
      </c>
      <c r="K97" s="40"/>
    </row>
    <row r="98" spans="2:11" ht="16.5" customHeight="1">
      <c r="B98" s="30">
        <v>89</v>
      </c>
      <c r="C98" s="34" t="str">
        <f t="shared" si="2"/>
        <v>立</v>
      </c>
      <c r="D98" s="24"/>
      <c r="E98" s="29"/>
      <c r="F98" s="29"/>
      <c r="G98" s="38">
        <f>IF(E98=0,"",VLOOKUP(E98,Sheet1!$A$2:$C$12,2,FALSE))</f>
      </c>
      <c r="H98" s="36">
        <f>IF(E98=0,"",VLOOKUP(E98,Sheet1!$A$2:$D$12,3,FALSE))</f>
      </c>
      <c r="I98" s="38">
        <f>IF(F98=0,"",VLOOKUP(F98,Sheet1!$A$2:$C$12,2,FALSE))</f>
      </c>
      <c r="J98" s="36">
        <f>IF(F98=0,"",VLOOKUP(F98,Sheet1!$A$2:$D$12,3,FALSE))</f>
      </c>
      <c r="K98" s="40"/>
    </row>
    <row r="99" spans="2:11" ht="16.5" customHeight="1">
      <c r="B99" s="30">
        <v>90</v>
      </c>
      <c r="C99" s="34" t="str">
        <f t="shared" si="2"/>
        <v>立</v>
      </c>
      <c r="D99" s="24"/>
      <c r="E99" s="29"/>
      <c r="F99" s="29"/>
      <c r="G99" s="38">
        <f>IF(E99=0,"",VLOOKUP(E99,Sheet1!$A$2:$C$12,2,FALSE))</f>
      </c>
      <c r="H99" s="36">
        <f>IF(E99=0,"",VLOOKUP(E99,Sheet1!$A$2:$D$12,3,FALSE))</f>
      </c>
      <c r="I99" s="38">
        <f>IF(F99=0,"",VLOOKUP(F99,Sheet1!$A$2:$C$12,2,FALSE))</f>
      </c>
      <c r="J99" s="36">
        <f>IF(F99=0,"",VLOOKUP(F99,Sheet1!$A$2:$D$12,3,FALSE))</f>
      </c>
      <c r="K99" s="40"/>
    </row>
    <row r="100" spans="2:11" ht="16.5" customHeight="1">
      <c r="B100" s="30">
        <v>91</v>
      </c>
      <c r="C100" s="34" t="str">
        <f t="shared" si="2"/>
        <v>立</v>
      </c>
      <c r="D100" s="24"/>
      <c r="E100" s="29"/>
      <c r="F100" s="29"/>
      <c r="G100" s="38">
        <f>IF(E100=0,"",VLOOKUP(E100,Sheet1!$A$2:$C$12,2,FALSE))</f>
      </c>
      <c r="H100" s="36">
        <f>IF(E100=0,"",VLOOKUP(E100,Sheet1!$A$2:$D$12,3,FALSE))</f>
      </c>
      <c r="I100" s="38">
        <f>IF(F100=0,"",VLOOKUP(F100,Sheet1!$A$2:$C$12,2,FALSE))</f>
      </c>
      <c r="J100" s="36">
        <f>IF(F100=0,"",VLOOKUP(F100,Sheet1!$A$2:$D$12,3,FALSE))</f>
      </c>
      <c r="K100" s="40"/>
    </row>
    <row r="101" spans="2:11" ht="16.5" customHeight="1">
      <c r="B101" s="30">
        <v>92</v>
      </c>
      <c r="C101" s="34" t="str">
        <f t="shared" si="2"/>
        <v>立</v>
      </c>
      <c r="D101" s="24"/>
      <c r="E101" s="29"/>
      <c r="F101" s="29"/>
      <c r="G101" s="38">
        <f>IF(E101=0,"",VLOOKUP(E101,Sheet1!$A$2:$C$12,2,FALSE))</f>
      </c>
      <c r="H101" s="36">
        <f>IF(E101=0,"",VLOOKUP(E101,Sheet1!$A$2:$D$12,3,FALSE))</f>
      </c>
      <c r="I101" s="38">
        <f>IF(F101=0,"",VLOOKUP(F101,Sheet1!$A$2:$C$12,2,FALSE))</f>
      </c>
      <c r="J101" s="36">
        <f>IF(F101=0,"",VLOOKUP(F101,Sheet1!$A$2:$D$12,3,FALSE))</f>
      </c>
      <c r="K101" s="40"/>
    </row>
    <row r="102" spans="2:11" ht="16.5" customHeight="1">
      <c r="B102" s="30">
        <v>93</v>
      </c>
      <c r="C102" s="34" t="str">
        <f t="shared" si="2"/>
        <v>立</v>
      </c>
      <c r="D102" s="24"/>
      <c r="E102" s="29"/>
      <c r="F102" s="29"/>
      <c r="G102" s="38">
        <f>IF(E102=0,"",VLOOKUP(E102,Sheet1!$A$2:$C$12,2,FALSE))</f>
      </c>
      <c r="H102" s="36">
        <f>IF(E102=0,"",VLOOKUP(E102,Sheet1!$A$2:$D$12,3,FALSE))</f>
      </c>
      <c r="I102" s="38">
        <f>IF(F102=0,"",VLOOKUP(F102,Sheet1!$A$2:$C$12,2,FALSE))</f>
      </c>
      <c r="J102" s="36">
        <f>IF(F102=0,"",VLOOKUP(F102,Sheet1!$A$2:$D$12,3,FALSE))</f>
      </c>
      <c r="K102" s="40"/>
    </row>
    <row r="103" spans="2:11" ht="16.5" customHeight="1">
      <c r="B103" s="30">
        <v>94</v>
      </c>
      <c r="C103" s="34" t="str">
        <f t="shared" si="2"/>
        <v>立</v>
      </c>
      <c r="D103" s="24"/>
      <c r="E103" s="29"/>
      <c r="F103" s="29"/>
      <c r="G103" s="38">
        <f>IF(E103=0,"",VLOOKUP(E103,Sheet1!$A$2:$C$12,2,FALSE))</f>
      </c>
      <c r="H103" s="36">
        <f>IF(E103=0,"",VLOOKUP(E103,Sheet1!$A$2:$D$12,3,FALSE))</f>
      </c>
      <c r="I103" s="38">
        <f>IF(F103=0,"",VLOOKUP(F103,Sheet1!$A$2:$C$12,2,FALSE))</f>
      </c>
      <c r="J103" s="36">
        <f>IF(F103=0,"",VLOOKUP(F103,Sheet1!$A$2:$D$12,3,FALSE))</f>
      </c>
      <c r="K103" s="40"/>
    </row>
    <row r="104" spans="2:11" ht="16.5" customHeight="1">
      <c r="B104" s="30">
        <v>95</v>
      </c>
      <c r="C104" s="34" t="str">
        <f t="shared" si="2"/>
        <v>立</v>
      </c>
      <c r="D104" s="24"/>
      <c r="E104" s="29"/>
      <c r="F104" s="29"/>
      <c r="G104" s="38">
        <f>IF(E104=0,"",VLOOKUP(E104,Sheet1!$A$2:$C$12,2,FALSE))</f>
      </c>
      <c r="H104" s="36">
        <f>IF(E104=0,"",VLOOKUP(E104,Sheet1!$A$2:$D$12,3,FALSE))</f>
      </c>
      <c r="I104" s="38">
        <f>IF(F104=0,"",VLOOKUP(F104,Sheet1!$A$2:$C$12,2,FALSE))</f>
      </c>
      <c r="J104" s="36">
        <f>IF(F104=0,"",VLOOKUP(F104,Sheet1!$A$2:$D$12,3,FALSE))</f>
      </c>
      <c r="K104" s="40"/>
    </row>
    <row r="105" spans="2:11" ht="16.5" customHeight="1">
      <c r="B105" s="30">
        <v>96</v>
      </c>
      <c r="C105" s="34" t="str">
        <f t="shared" si="2"/>
        <v>立</v>
      </c>
      <c r="D105" s="24"/>
      <c r="E105" s="29"/>
      <c r="F105" s="29"/>
      <c r="G105" s="38">
        <f>IF(E105=0,"",VLOOKUP(E105,Sheet1!$A$2:$C$12,2,FALSE))</f>
      </c>
      <c r="H105" s="36">
        <f>IF(E105=0,"",VLOOKUP(E105,Sheet1!$A$2:$D$12,3,FALSE))</f>
      </c>
      <c r="I105" s="38">
        <f>IF(F105=0,"",VLOOKUP(F105,Sheet1!$A$2:$C$12,2,FALSE))</f>
      </c>
      <c r="J105" s="36">
        <f>IF(F105=0,"",VLOOKUP(F105,Sheet1!$A$2:$D$12,3,FALSE))</f>
      </c>
      <c r="K105" s="40"/>
    </row>
    <row r="106" spans="2:11" ht="16.5" customHeight="1">
      <c r="B106" s="30">
        <v>97</v>
      </c>
      <c r="C106" s="34" t="str">
        <f>$G$2</f>
        <v>立</v>
      </c>
      <c r="D106" s="24"/>
      <c r="E106" s="29"/>
      <c r="F106" s="29"/>
      <c r="G106" s="38">
        <f>IF(E106=0,"",VLOOKUP(E106,Sheet1!$A$2:$C$12,2,FALSE))</f>
      </c>
      <c r="H106" s="36">
        <f>IF(E106=0,"",VLOOKUP(E106,Sheet1!$A$2:$D$12,3,FALSE))</f>
      </c>
      <c r="I106" s="38">
        <f>IF(F106=0,"",VLOOKUP(F106,Sheet1!$A$2:$C$12,2,FALSE))</f>
      </c>
      <c r="J106" s="36">
        <f>IF(F106=0,"",VLOOKUP(F106,Sheet1!$A$2:$D$12,3,FALSE))</f>
      </c>
      <c r="K106" s="40"/>
    </row>
    <row r="107" spans="2:11" ht="16.5" customHeight="1">
      <c r="B107" s="30">
        <v>98</v>
      </c>
      <c r="C107" s="34" t="str">
        <f>$G$2</f>
        <v>立</v>
      </c>
      <c r="D107" s="24"/>
      <c r="E107" s="29"/>
      <c r="F107" s="29"/>
      <c r="G107" s="38">
        <f>IF(E107=0,"",VLOOKUP(E107,Sheet1!$A$2:$C$12,2,FALSE))</f>
      </c>
      <c r="H107" s="36">
        <f>IF(E107=0,"",VLOOKUP(E107,Sheet1!$A$2:$D$12,3,FALSE))</f>
      </c>
      <c r="I107" s="38">
        <f>IF(F107=0,"",VLOOKUP(F107,Sheet1!$A$2:$C$12,2,FALSE))</f>
      </c>
      <c r="J107" s="36">
        <f>IF(F107=0,"",VLOOKUP(F107,Sheet1!$A$2:$D$12,3,FALSE))</f>
      </c>
      <c r="K107" s="40"/>
    </row>
    <row r="108" spans="2:11" ht="16.5" customHeight="1">
      <c r="B108" s="30">
        <v>99</v>
      </c>
      <c r="C108" s="34" t="str">
        <f>$G$2</f>
        <v>立</v>
      </c>
      <c r="D108" s="24"/>
      <c r="E108" s="29"/>
      <c r="F108" s="29"/>
      <c r="G108" s="38">
        <f>IF(E108=0,"",VLOOKUP(E108,Sheet1!$A$2:$C$12,2,FALSE))</f>
      </c>
      <c r="H108" s="36">
        <f>IF(E108=0,"",VLOOKUP(E108,Sheet1!$A$2:$D$12,3,FALSE))</f>
      </c>
      <c r="I108" s="38">
        <f>IF(F108=0,"",VLOOKUP(F108,Sheet1!$A$2:$C$12,2,FALSE))</f>
      </c>
      <c r="J108" s="36">
        <f>IF(F108=0,"",VLOOKUP(F108,Sheet1!$A$2:$D$12,3,FALSE))</f>
      </c>
      <c r="K108" s="40"/>
    </row>
    <row r="109" spans="2:11" ht="16.5" customHeight="1">
      <c r="B109" s="30">
        <v>100</v>
      </c>
      <c r="C109" s="34" t="str">
        <f>$G$2</f>
        <v>立</v>
      </c>
      <c r="D109" s="24"/>
      <c r="E109" s="29"/>
      <c r="F109" s="29"/>
      <c r="G109" s="38">
        <f>IF(E109=0,"",VLOOKUP(E109,Sheet1!$A$2:$C$12,2,FALSE))</f>
      </c>
      <c r="H109" s="36">
        <f>IF(E109=0,"",VLOOKUP(E109,Sheet1!$A$2:$D$12,3,FALSE))</f>
      </c>
      <c r="I109" s="38">
        <f>IF(F109=0,"",VLOOKUP(F109,Sheet1!$A$2:$C$12,2,FALSE))</f>
      </c>
      <c r="J109" s="36">
        <f>IF(F109=0,"",VLOOKUP(F109,Sheet1!$A$2:$D$12,3,FALSE))</f>
      </c>
      <c r="K109" s="40"/>
    </row>
  </sheetData>
  <sheetProtection password="CF3F" sheet="1"/>
  <mergeCells count="24">
    <mergeCell ref="B5:D5"/>
    <mergeCell ref="E7:F7"/>
    <mergeCell ref="E8:E9"/>
    <mergeCell ref="F8:F9"/>
    <mergeCell ref="B1:K1"/>
    <mergeCell ref="B3:D3"/>
    <mergeCell ref="B4:D4"/>
    <mergeCell ref="B2:D2"/>
    <mergeCell ref="E2:F2"/>
    <mergeCell ref="H2:I2"/>
    <mergeCell ref="E3:K3"/>
    <mergeCell ref="E4:K4"/>
    <mergeCell ref="E5:F5"/>
    <mergeCell ref="H5:K5"/>
    <mergeCell ref="I8:I9"/>
    <mergeCell ref="J8:J9"/>
    <mergeCell ref="K7:K9"/>
    <mergeCell ref="C7:C9"/>
    <mergeCell ref="B7:B9"/>
    <mergeCell ref="D7:D9"/>
    <mergeCell ref="G8:G9"/>
    <mergeCell ref="H8:H9"/>
    <mergeCell ref="I7:J7"/>
    <mergeCell ref="G7:H7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r:id="rId1"/>
  <rowBreaks count="4" manualBreakCount="4">
    <brk id="29" min="1" max="10" man="1"/>
    <brk id="49" min="1" max="10" man="1"/>
    <brk id="69" min="1" max="13" man="1"/>
    <brk id="89" min="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2.75390625" style="0" customWidth="1"/>
    <col min="2" max="2" width="20.125" style="0" customWidth="1"/>
    <col min="3" max="4" width="7.125" style="0" customWidth="1"/>
    <col min="5" max="5" width="14.625" style="0" customWidth="1"/>
    <col min="6" max="6" width="21.00390625" style="0" customWidth="1"/>
    <col min="7" max="7" width="14.625" style="0" customWidth="1"/>
    <col min="8" max="8" width="21.00390625" style="0" customWidth="1"/>
    <col min="9" max="9" width="9.00390625" style="0" customWidth="1"/>
    <col min="11" max="11" width="0" style="0" hidden="1" customWidth="1"/>
  </cols>
  <sheetData>
    <row r="1" spans="1:9" ht="19.5" customHeight="1" thickBot="1">
      <c r="A1" s="73" t="s">
        <v>48</v>
      </c>
      <c r="B1" s="73"/>
      <c r="C1" s="73"/>
      <c r="D1" s="73"/>
      <c r="E1" s="73"/>
      <c r="F1" s="73"/>
      <c r="G1" s="73"/>
      <c r="H1" s="73"/>
      <c r="I1" s="73"/>
    </row>
    <row r="2" spans="1:9" ht="19.5" customHeight="1">
      <c r="A2" s="92" t="s">
        <v>0</v>
      </c>
      <c r="B2" s="93"/>
      <c r="C2" s="84"/>
      <c r="D2" s="85"/>
      <c r="E2" s="41" t="s">
        <v>35</v>
      </c>
      <c r="F2" s="85"/>
      <c r="G2" s="85"/>
      <c r="H2" s="85"/>
      <c r="I2" s="8" t="s">
        <v>3</v>
      </c>
    </row>
    <row r="3" spans="1:9" ht="19.5" customHeight="1">
      <c r="A3" s="94" t="s">
        <v>26</v>
      </c>
      <c r="B3" s="90"/>
      <c r="C3" s="89"/>
      <c r="D3" s="90"/>
      <c r="E3" s="90"/>
      <c r="F3" s="90"/>
      <c r="G3" s="90"/>
      <c r="H3" s="90"/>
      <c r="I3" s="91"/>
    </row>
    <row r="4" spans="1:9" ht="19.5" customHeight="1">
      <c r="A4" s="94" t="s">
        <v>5</v>
      </c>
      <c r="B4" s="95"/>
      <c r="C4" s="90"/>
      <c r="D4" s="90"/>
      <c r="E4" s="90"/>
      <c r="F4" s="90"/>
      <c r="G4" s="90"/>
      <c r="H4" s="90"/>
      <c r="I4" s="91"/>
    </row>
    <row r="5" spans="1:9" ht="19.5" customHeight="1" thickBot="1">
      <c r="A5" s="96" t="s">
        <v>6</v>
      </c>
      <c r="B5" s="97"/>
      <c r="C5" s="86"/>
      <c r="D5" s="88"/>
      <c r="E5" s="18" t="s">
        <v>7</v>
      </c>
      <c r="F5" s="86"/>
      <c r="G5" s="86"/>
      <c r="H5" s="86"/>
      <c r="I5" s="87"/>
    </row>
    <row r="6" spans="1:9" ht="19.5" customHeight="1">
      <c r="A6" s="20"/>
      <c r="B6" s="20"/>
      <c r="C6" s="17"/>
      <c r="D6" s="21"/>
      <c r="E6" s="20"/>
      <c r="F6" s="9"/>
      <c r="G6" s="20"/>
      <c r="H6" s="9"/>
      <c r="I6" s="9"/>
    </row>
    <row r="7" spans="1:9" ht="19.5" customHeight="1">
      <c r="A7" s="20"/>
      <c r="B7" s="20"/>
      <c r="D7" s="21"/>
      <c r="E7" s="20"/>
      <c r="F7" s="9"/>
      <c r="G7" s="20"/>
      <c r="H7" s="9"/>
      <c r="I7" s="9"/>
    </row>
    <row r="8" spans="1:9" ht="19.5" customHeight="1">
      <c r="A8" s="20"/>
      <c r="B8" s="20"/>
      <c r="D8" s="21"/>
      <c r="E8" s="20"/>
      <c r="F8" s="9"/>
      <c r="G8" s="20"/>
      <c r="H8" s="9"/>
      <c r="I8" s="9"/>
    </row>
    <row r="9" spans="1:9" ht="19.5" customHeight="1">
      <c r="A9" s="20"/>
      <c r="B9" s="20"/>
      <c r="D9" s="21"/>
      <c r="E9" s="20"/>
      <c r="F9" s="9"/>
      <c r="G9" s="20"/>
      <c r="H9" s="9"/>
      <c r="I9" s="9"/>
    </row>
    <row r="10" spans="1:9" ht="19.5" customHeight="1">
      <c r="A10" s="20"/>
      <c r="B10" s="20"/>
      <c r="D10" s="21"/>
      <c r="E10" s="20"/>
      <c r="F10" s="9"/>
      <c r="G10" s="20"/>
      <c r="H10" s="9"/>
      <c r="I10" s="9"/>
    </row>
    <row r="11" ht="19.5" customHeight="1"/>
    <row r="12" ht="19.5" customHeight="1" thickBot="1"/>
    <row r="13" spans="1:9" ht="19.5" customHeight="1">
      <c r="A13" s="98" t="s">
        <v>1</v>
      </c>
      <c r="B13" s="82" t="s">
        <v>29</v>
      </c>
      <c r="C13" s="70" t="s">
        <v>2</v>
      </c>
      <c r="D13" s="70"/>
      <c r="E13" s="57" t="s">
        <v>31</v>
      </c>
      <c r="F13" s="58"/>
      <c r="G13" s="57" t="s">
        <v>50</v>
      </c>
      <c r="H13" s="58"/>
      <c r="I13" s="65" t="s">
        <v>10</v>
      </c>
    </row>
    <row r="14" spans="1:9" ht="19.5" customHeight="1">
      <c r="A14" s="99"/>
      <c r="B14" s="83"/>
      <c r="C14" s="71" t="s">
        <v>25</v>
      </c>
      <c r="D14" s="71" t="s">
        <v>49</v>
      </c>
      <c r="E14" s="12" t="s">
        <v>8</v>
      </c>
      <c r="F14" s="12" t="s">
        <v>9</v>
      </c>
      <c r="G14" s="12" t="s">
        <v>8</v>
      </c>
      <c r="H14" s="12" t="s">
        <v>9</v>
      </c>
      <c r="I14" s="66"/>
    </row>
    <row r="15" spans="1:9" ht="19.5" customHeight="1" thickBot="1">
      <c r="A15" s="6"/>
      <c r="B15" s="7"/>
      <c r="C15" s="72"/>
      <c r="D15" s="72"/>
      <c r="E15" s="13"/>
      <c r="F15" s="13"/>
      <c r="G15" s="13"/>
      <c r="H15" s="13"/>
      <c r="I15" s="67"/>
    </row>
    <row r="16" spans="1:11" ht="19.5" customHeight="1">
      <c r="A16" s="1">
        <v>1</v>
      </c>
      <c r="B16" s="10" t="s">
        <v>4</v>
      </c>
      <c r="C16" s="4">
        <v>1</v>
      </c>
      <c r="D16" s="4"/>
      <c r="E16" s="42" t="s">
        <v>42</v>
      </c>
      <c r="F16" s="42" t="s">
        <v>43</v>
      </c>
      <c r="G16" s="42"/>
      <c r="H16" s="42"/>
      <c r="I16" s="5">
        <v>1</v>
      </c>
      <c r="K16" s="14">
        <f>IF(C16="",D16,C16)</f>
        <v>1</v>
      </c>
    </row>
    <row r="17" spans="1:11" ht="19.5" customHeight="1">
      <c r="A17" s="1">
        <v>2</v>
      </c>
      <c r="B17" s="15" t="s">
        <v>4</v>
      </c>
      <c r="C17" s="15"/>
      <c r="D17" s="15">
        <v>2</v>
      </c>
      <c r="E17" s="43"/>
      <c r="F17" s="43"/>
      <c r="G17" s="43" t="s">
        <v>51</v>
      </c>
      <c r="H17" s="43" t="s">
        <v>52</v>
      </c>
      <c r="I17" s="22">
        <v>1</v>
      </c>
      <c r="K17" s="14">
        <f>IF(C17="",D17,C17)</f>
        <v>2</v>
      </c>
    </row>
    <row r="18" spans="1:11" ht="19.5" customHeight="1">
      <c r="A18" s="1">
        <v>3</v>
      </c>
      <c r="B18" s="3" t="s">
        <v>4</v>
      </c>
      <c r="C18" s="15">
        <v>1</v>
      </c>
      <c r="D18" s="15">
        <v>2</v>
      </c>
      <c r="E18" s="43" t="s">
        <v>42</v>
      </c>
      <c r="F18" s="43" t="s">
        <v>43</v>
      </c>
      <c r="G18" s="43" t="s">
        <v>51</v>
      </c>
      <c r="H18" s="43" t="s">
        <v>52</v>
      </c>
      <c r="I18" s="22">
        <v>2</v>
      </c>
      <c r="K18" s="14"/>
    </row>
    <row r="19" spans="1:11" ht="19.5" customHeight="1">
      <c r="A19" s="1">
        <v>4</v>
      </c>
      <c r="B19" s="15" t="s">
        <v>45</v>
      </c>
      <c r="C19" s="15">
        <v>3</v>
      </c>
      <c r="D19" s="15"/>
      <c r="E19" s="43" t="s">
        <v>40</v>
      </c>
      <c r="F19" s="43" t="s">
        <v>41</v>
      </c>
      <c r="G19" s="43"/>
      <c r="H19" s="43"/>
      <c r="I19" s="22">
        <v>0</v>
      </c>
      <c r="K19" s="14">
        <f>IF(C19="",D19,C19)</f>
        <v>3</v>
      </c>
    </row>
    <row r="20" spans="1:11" ht="19.5" customHeight="1">
      <c r="A20" s="1">
        <v>5</v>
      </c>
      <c r="B20" s="15" t="s">
        <v>46</v>
      </c>
      <c r="C20" s="15">
        <v>5</v>
      </c>
      <c r="D20" s="15"/>
      <c r="E20" s="43" t="s">
        <v>44</v>
      </c>
      <c r="F20" s="43" t="s">
        <v>33</v>
      </c>
      <c r="G20" s="43"/>
      <c r="H20" s="43"/>
      <c r="I20" s="22">
        <v>1</v>
      </c>
      <c r="K20" s="14">
        <f>IF(C20="",D20,C20)</f>
        <v>5</v>
      </c>
    </row>
    <row r="21" spans="1:12" ht="19.5" customHeight="1">
      <c r="A21" s="1">
        <v>6</v>
      </c>
      <c r="B21" s="44" t="s">
        <v>47</v>
      </c>
      <c r="C21" s="15"/>
      <c r="D21" s="15">
        <v>7</v>
      </c>
      <c r="E21" s="16"/>
      <c r="F21" s="16"/>
      <c r="G21" s="43" t="s">
        <v>38</v>
      </c>
      <c r="H21" s="43" t="s">
        <v>39</v>
      </c>
      <c r="I21" s="22">
        <v>0</v>
      </c>
      <c r="K21" s="14">
        <f>IF(C21="",D21,C21)</f>
        <v>7</v>
      </c>
      <c r="L21" s="19"/>
    </row>
    <row r="22" spans="1:11" ht="19.5" customHeight="1">
      <c r="A22" s="1" t="s">
        <v>27</v>
      </c>
      <c r="B22" s="2"/>
      <c r="C22" s="15"/>
      <c r="D22" s="15"/>
      <c r="E22" s="16"/>
      <c r="F22" s="16"/>
      <c r="G22" s="16">
        <f>IF(K22=0,"",VLOOKUP(K22,Sheet1!$A$2:$C$12,2,FALSE))</f>
      </c>
      <c r="H22" s="16">
        <f>IF(K22=0,"",VLOOKUP(K22,Sheet1!$A$2:$D$12,3,FALSE))</f>
      </c>
      <c r="I22" s="22"/>
      <c r="K22" s="14">
        <f>IF(C22="",D22,C22)</f>
        <v>0</v>
      </c>
    </row>
    <row r="23" spans="1:11" ht="19.5" customHeight="1">
      <c r="A23" s="1">
        <v>30</v>
      </c>
      <c r="B23" s="2"/>
      <c r="C23" s="15"/>
      <c r="D23" s="15"/>
      <c r="E23" s="16"/>
      <c r="F23" s="16"/>
      <c r="G23" s="16">
        <f>IF(K23=0,"",VLOOKUP(K23,Sheet1!$A$2:$C$12,2,FALSE))</f>
      </c>
      <c r="H23" s="16">
        <f>IF(K23=0,"",VLOOKUP(K23,Sheet1!$A$2:$D$12,3,FALSE))</f>
      </c>
      <c r="I23" s="22"/>
      <c r="K23" s="14">
        <f>IF(C23="",D23,C23)</f>
        <v>0</v>
      </c>
    </row>
    <row r="24" spans="2:9" ht="17.25">
      <c r="B24" s="11"/>
      <c r="C24" s="11"/>
      <c r="D24" s="11"/>
      <c r="E24" s="11"/>
      <c r="F24" s="11"/>
      <c r="G24" s="11"/>
      <c r="H24" s="11"/>
      <c r="I24" s="11"/>
    </row>
    <row r="32" ht="18" customHeight="1">
      <c r="B32" s="27" t="s">
        <v>28</v>
      </c>
    </row>
    <row r="33" ht="18" customHeight="1"/>
  </sheetData>
  <sheetProtection/>
  <mergeCells count="19">
    <mergeCell ref="C4:I4"/>
    <mergeCell ref="C14:C15"/>
    <mergeCell ref="A1:I1"/>
    <mergeCell ref="D14:D15"/>
    <mergeCell ref="A2:B2"/>
    <mergeCell ref="A3:B3"/>
    <mergeCell ref="A4:B4"/>
    <mergeCell ref="A5:B5"/>
    <mergeCell ref="A13:A14"/>
    <mergeCell ref="B13:B14"/>
    <mergeCell ref="E13:F13"/>
    <mergeCell ref="G13:H13"/>
    <mergeCell ref="C13:D13"/>
    <mergeCell ref="C2:D2"/>
    <mergeCell ref="F2:H2"/>
    <mergeCell ref="F5:I5"/>
    <mergeCell ref="C5:D5"/>
    <mergeCell ref="I13:I15"/>
    <mergeCell ref="C3:I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12" sqref="C12"/>
    </sheetView>
  </sheetViews>
  <sheetFormatPr defaultColWidth="9.00390625" defaultRowHeight="13.5"/>
  <cols>
    <col min="2" max="2" width="18.75390625" style="0" customWidth="1"/>
  </cols>
  <sheetData>
    <row r="2" spans="1:3" ht="13.5">
      <c r="A2">
        <v>1</v>
      </c>
      <c r="B2" t="s">
        <v>11</v>
      </c>
      <c r="C2" t="s">
        <v>12</v>
      </c>
    </row>
    <row r="3" spans="1:3" ht="13.5">
      <c r="A3">
        <v>2</v>
      </c>
      <c r="B3" t="s">
        <v>13</v>
      </c>
      <c r="C3" t="s">
        <v>32</v>
      </c>
    </row>
    <row r="4" spans="1:3" ht="13.5">
      <c r="A4">
        <v>3</v>
      </c>
      <c r="B4" t="s">
        <v>14</v>
      </c>
      <c r="C4" t="s">
        <v>15</v>
      </c>
    </row>
    <row r="5" spans="1:3" ht="13.5">
      <c r="A5">
        <v>4</v>
      </c>
      <c r="B5" t="s">
        <v>14</v>
      </c>
      <c r="C5" t="s">
        <v>16</v>
      </c>
    </row>
    <row r="6" spans="1:3" ht="13.5">
      <c r="A6">
        <v>5</v>
      </c>
      <c r="B6" t="s">
        <v>17</v>
      </c>
      <c r="C6" t="s">
        <v>34</v>
      </c>
    </row>
    <row r="7" spans="1:3" ht="13.5">
      <c r="A7">
        <v>6</v>
      </c>
      <c r="B7" t="s">
        <v>18</v>
      </c>
      <c r="C7" t="s">
        <v>19</v>
      </c>
    </row>
    <row r="8" spans="1:3" ht="13.5">
      <c r="A8">
        <v>7</v>
      </c>
      <c r="B8" t="s">
        <v>18</v>
      </c>
      <c r="C8" t="s">
        <v>20</v>
      </c>
    </row>
    <row r="9" spans="1:3" ht="13.5">
      <c r="A9">
        <v>8</v>
      </c>
      <c r="B9" t="s">
        <v>23</v>
      </c>
      <c r="C9" t="s">
        <v>24</v>
      </c>
    </row>
    <row r="10" spans="1:3" ht="13.5">
      <c r="A10">
        <v>9</v>
      </c>
      <c r="B10" t="s">
        <v>21</v>
      </c>
      <c r="C10" t="s">
        <v>22</v>
      </c>
    </row>
  </sheetData>
  <sheetProtection password="CF3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三重県教育委員会事務局</cp:lastModifiedBy>
  <cp:lastPrinted>2015-06-17T08:40:23Z</cp:lastPrinted>
  <dcterms:created xsi:type="dcterms:W3CDTF">2008-06-05T00:15:52Z</dcterms:created>
  <dcterms:modified xsi:type="dcterms:W3CDTF">2015-06-18T06:08:16Z</dcterms:modified>
  <cp:category/>
  <cp:version/>
  <cp:contentType/>
  <cp:contentStatus/>
</cp:coreProperties>
</file>